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DD00BB2B-91A0-47CD-B7C5-CD07C8A79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ENG'!$A$80:$T$305</definedName>
    <definedName name="_xlnm._FilterDatabase" localSheetId="0" hidden="1">'Uyelerv1.1 TR'!$H$10:$T$76</definedName>
    <definedName name="AK" localSheetId="1">'Membersv1.1 ENG'!$A$8</definedName>
    <definedName name="AK">'Uyelerv1.1 TR'!$A$8</definedName>
    <definedName name="B" localSheetId="1">'Membersv1.1 ENG'!$A$85</definedName>
    <definedName name="B">'Uyelerv1.1 TR'!$A$85</definedName>
    <definedName name="PYŞ" localSheetId="1">'Membersv1.1 ENG'!$A$218</definedName>
    <definedName name="PYŞ">'Uyelerv1.1 TR'!$A$218</definedName>
    <definedName name="_xlnm.Print_Area" localSheetId="1">'Membersv1.1 ENG'!$A$8:$T$67</definedName>
    <definedName name="_xlnm.Print_Area" localSheetId="0">'Uyelerv1.1 TR'!$A$8:$T$67</definedName>
    <definedName name="YO" localSheetId="1">'Membersv1.1 ENG'!$A$147</definedName>
    <definedName name="YO">'Uyelerv1.1 TR'!$A$147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<sst xmlns="http://schemas.openxmlformats.org/spreadsheetml/2006/main" count="5712" uniqueCount="1472">
  <si>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</si>
  <si>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</si>
  <si>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</si>
  <si>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</si>
  <si>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</si>
  <si>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</si>
  <si>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</si>
  <si>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</si>
  <si>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</si>
  <si>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</si>
  <si>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</si>
  <si>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</si>
  <si>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</si>
  <si>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</si>
  <si>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</si>
  <si>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</si>
  <si>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</si>
  <si>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</si>
  <si>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</si>
  <si>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</si>
  <si>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</si>
  <si>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</si>
  <si>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</si>
  <si>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</si>
  <si>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</si>
  <si>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</si>
  <si>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</si>
  <si>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</si>
  <si>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</si>
  <si>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</si>
  <si>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</si>
  <si>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</si>
  <si>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</si>
  <si>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</si>
  <si>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</si>
  <si>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</si>
  <si>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</si>
  <si>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</si>
  <si>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</si>
  <si>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</si>
  <si>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</si>
  <si>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</si>
  <si>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</si>
  <si>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</si>
  <si>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</si>
  <si>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</si>
  <si>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</si>
  <si>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</si>
  <si>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</si>
  <si>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</si>
  <si>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</si>
  <si>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</si>
  <si>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</si>
  <si>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</si>
  <si>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</si>
  <si>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</si>
  <si>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</si>
  <si>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</si>
  <si>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</si>
  <si>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</si>
  <si>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</si>
  <si>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</si>
  <si>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</si>
  <si>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</si>
  <si>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</si>
  <si>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</si>
  <si>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</si>
  <si>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</si>
  <si>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</si>
  <si>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</si>
  <si>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</si>
  <si>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</si>
  <si>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</si>
  <si>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</si>
  <si>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</si>
  <si>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</si>
  <si>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</si>
  <si>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</si>
  <si>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</si>
  <si>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</si>
  <si>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</si>
  <si>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</si>
  <si>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</si>
  <si>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</si>
  <si>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</si>
  <si>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</si>
  <si>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</si>
  <si>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</si>
  <si>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</si>
  <si>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</si>
  <si>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</si>
  <si>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</si>
  <si>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</si>
  <si>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</si>
  <si>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</si>
  <si>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</si>
  <si>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</si>
  <si>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</si>
  <si>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</si>
  <si>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</si>
  <si>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</si>
  <si>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</si>
  <si>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</si>
  <si>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</si>
  <si>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</si>
  <si>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</si>
  <si>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</si>
  <si>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</si>
  <si>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</si>
  <si>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</si>
  <si>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</si>
  <si>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</si>
  <si>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</si>
  <si>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</si>
  <si>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</si>
  <si>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</si>
  <si>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</si>
  <si>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</si>
  <si>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</si>
  <si>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</si>
  <si>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</si>
  <si>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</si>
  <si>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</si>
  <si>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</si>
  <si>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</si>
  <si>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</si>
  <si>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</si>
  <si>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</si>
  <si>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</si>
  <si>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</si>
  <si>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</si>
  <si>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</si>
  <si>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</si>
  <si>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</si>
  <si>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</si>
  <si>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</si>
  <si>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</si>
  <si>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</si>
  <si>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</si>
  <si>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</si>
  <si>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</si>
  <si>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</si>
  <si>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</si>
  <si>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</si>
  <si>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</si>
  <si>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</si>
  <si>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</si>
  <si>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</si>
  <si>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</si>
  <si>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</si>
  <si>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</si>
  <si>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</si>
  <si>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</si>
  <si>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</si>
  <si>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</si>
  <si>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</si>
  <si>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</si>
  <si>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</si>
  <si>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</si>
  <si>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</si>
  <si>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</si>
  <si>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</si>
  <si>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</si>
  <si>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</si>
  <si>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</si>
  <si>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</si>
  <si>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</si>
  <si>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</si>
  <si>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</si>
  <si>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</si>
  <si>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</si>
  <si>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</si>
  <si>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</si>
  <si>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</si>
  <si>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</si>
  <si>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</si>
  <si>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</si>
  <si>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</si>
  <si>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</si>
  <si>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</si>
  <si>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</si>
  <si>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</si>
  <si>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</si>
  <si>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</si>
  <si>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</si>
  <si>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</si>
  <si>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</si>
  <si>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</si>
  <si>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</si>
  <si>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</si>
  <si>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</si>
  <si>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</si>
  <si>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</si>
  <si>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</si>
  <si>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</si>
  <si>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</si>
  <si>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</si>
  <si>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</si>
  <si>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</si>
  <si>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</si>
  <si>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</si>
  <si>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</si>
  <si>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</si>
  <si>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</si>
  <si>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</si>
  <si>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</si>
  <si>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</si>
  <si>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</si>
  <si>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</si>
  <si>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</si>
  <si>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</si>
  <si>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</si>
  <si>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</si>
  <si>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</si>
  <si>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</si>
  <si>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</si>
  <si>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</si>
  <si>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</si>
  <si>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</si>
  <si>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</si>
  <si>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</si>
  <si>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</si>
  <si>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</si>
  <si>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</si>
  <si>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</si>
  <si>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</si>
  <si>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</si>
  <si>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</si>
  <si>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</si>
  <si>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</si>
  <si>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</si>
  <si>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</si>
  <si>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</si>
  <si>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</si>
  <si>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</si>
  <si>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</si>
  <si>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</si>
  <si>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</si>
  <si>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</si>
  <si>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</si>
  <si>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</si>
  <si>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</si>
  <si>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</si>
  <si>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</si>
  <si>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</si>
  <si>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</si>
  <si>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</si>
  <si>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</si>
  <si>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</si>
  <si>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</si>
  <si>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</si>
  <si>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</si>
  <si>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</si>
  <si>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</si>
  <si>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</si>
  <si>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</si>
  <si>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</si>
  <si>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</si>
  <si>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</si>
  <si>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</si>
  <si>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</si>
  <si>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</si>
  <si>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</si>
  <si>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</si>
  <si>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</si>
  <si>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</si>
  <si>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</si>
  <si>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</si>
  <si>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</si>
  <si>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</si>
  <si>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</si>
  <si>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</si>
  <si>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</si>
  <si>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</si>
  <si>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</si>
  <si>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</si>
  <si>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</si>
  <si>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</si>
  <si>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</si>
  <si>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</si>
  <si>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</si>
  <si>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</si>
  <si>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</si>
  <si>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</si>
  <si>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</si>
  <si>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</si>
  <si>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</si>
  <si>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</si>
  <si>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</si>
  <si>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</si>
  <si>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</si>
  <si>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</si>
  <si>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</si>
  <si>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</si>
  <si>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</si>
  <si>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</si>
  <si>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</si>
  <si>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</si>
  <si>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</si>
  <si>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</si>
  <si>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</si>
  <si>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</si>
  <si>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</si>
  <si>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</si>
  <si>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</si>
  <si>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</si>
  <si>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</si>
  <si>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</si>
  <si>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</si>
  <si>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</si>
  <si>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</si>
  <si>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</si>
  <si>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</si>
  <si>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</si>
  <si>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</si>
  <si>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</si>
  <si>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</si>
  <si>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</si>
  <si>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</si>
  <si>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</si>
  <si>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</si>
  <si>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</si>
  <si>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</si>
  <si>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</si>
  <si>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</si>
  <si>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</si>
  <si>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</si>
  <si>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</si>
  <si>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</si>
  <si>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</si>
  <si>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</si>
  <si>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</si>
  <si>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</si>
  <si>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</si>
  <si>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</si>
  <si>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</si>
  <si>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</si>
  <si>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</si>
  <si>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</si>
  <si>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</si>
  <si>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</si>
  <si>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</si>
  <si>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</si>
  <si>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</si>
  <si>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</si>
  <si>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</si>
  <si>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</si>
  <si>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</si>
  <si>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</si>
  <si>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</si>
  <si>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</si>
  <si>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</si>
  <si>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</si>
  <si>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</si>
  <si>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</si>
  <si>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</si>
  <si>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</si>
  <si>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</si>
  <si>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</si>
  <si>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</si>
  <si>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</si>
  <si>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</si>
  <si>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</si>
  <si>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</si>
  <si>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</si>
  <si>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</si>
  <si>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</si>
  <si>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</si>
  <si>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</si>
  <si>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</si>
  <si>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</si>
  <si>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</si>
  <si>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</si>
  <si>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</si>
  <si>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</si>
  <si>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</si>
  <si>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</si>
  <si>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</si>
  <si>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</si>
  <si>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</si>
  <si>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</si>
  <si>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</si>
  <si>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</si>
  <si>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</si>
  <si>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</si>
  <si>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</si>
  <si>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</si>
  <si>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</si>
  <si>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</si>
  <si>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</si>
  <si>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</si>
  <si>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</si>
  <si>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</si>
  <si>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</si>
  <si>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</si>
  <si>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</si>
  <si>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</si>
  <si>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</si>
  <si>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</si>
  <si>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</si>
  <si>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</si>
  <si>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</si>
  <si>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</si>
  <si>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</si>
  <si>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</si>
  <si>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</si>
  <si>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</si>
  <si>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</si>
  <si>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</si>
  <si>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</si>
  <si>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</si>
  <si>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www.albmenkul.com.tr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</si>
  <si>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</si>
  <si>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</si>
  <si>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</si>
  <si>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</si>
  <si>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</si>
  <si>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</si>
  <si>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</si>
  <si>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</si>
  <si>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</si>
  <si>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</si>
  <si>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</si>
  <si>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</si>
  <si>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</si>
  <si>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</si>
  <si>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</si>
  <si>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</si>
  <si>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</si>
  <si>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</si>
  <si>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</si>
  <si>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</si>
  <si>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</si>
  <si>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</si>
  <si>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</si>
  <si>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</si>
  <si>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</si>
  <si>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</si>
  <si>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</si>
  <si>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</si>
  <si>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</si>
  <si>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</si>
  <si>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</si>
  <si>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</si>
  <si>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</si>
  <si>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</si>
  <si>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</si>
  <si>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</si>
  <si>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</si>
  <si>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</si>
  <si>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</si>
  <si>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</si>
  <si>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</si>
  <si>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</si>
  <si>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</si>
  <si>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</si>
  <si>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</si>
  <si>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</si>
  <si>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</si>
  <si>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</si>
  <si>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</si>
  <si>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</si>
  <si>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</si>
  <si>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</si>
  <si>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</si>
  <si>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</si>
  <si>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</si>
  <si>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</si>
  <si>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</si>
  <si>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</si>
  <si>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</si>
  <si>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</si>
  <si>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</si>
  <si>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</si>
  <si>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</si>
  <si>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</si>
  <si>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</si>
  <si>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</si>
  <si>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</si>
  <si>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</si>
  <si>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</si>
  <si>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</si>
  <si>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</si>
  <si>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</si>
  <si>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</si>
  <si>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</si>
  <si>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</si>
  <si>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</si>
  <si>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</si>
  <si>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</si>
  <si>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</si>
  <si>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</si>
  <si>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</si>
  <si>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</si>
  <si>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</si>
  <si>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</si>
  <si>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</si>
  <si>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</si>
  <si>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</si>
  <si>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</si>
  <si>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</si>
  <si>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</si>
  <si>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</si>
  <si>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</si>
  <si>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</si>
  <si>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</si>
  <si>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</si>
  <si>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</si>
  <si>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</si>
  <si>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</si>
  <si>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</si>
  <si>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</si>
  <si>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</si>
  <si>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</si>
  <si>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</si>
  <si>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</si>
  <si>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</si>
  <si>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</si>
  <si>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</si>
  <si>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</si>
  <si>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</si>
  <si>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</si>
  <si>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</si>
  <si>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</si>
  <si>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</si>
  <si>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</si>
  <si>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</si>
  <si>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</si>
  <si>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</si>
  <si>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</si>
  <si>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</si>
  <si>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</si>
  <si>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</si>
  <si>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</si>
  <si>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</si>
  <si>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</si>
  <si>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</si>
  <si>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</si>
  <si>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</si>
  <si>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</si>
  <si>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</si>
  <si>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</si>
  <si>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</si>
  <si>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</si>
  <si>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</si>
  <si>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</si>
  <si>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</si>
  <si>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</si>
  <si>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</si>
  <si>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</si>
  <si>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</si>
  <si>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</si>
  <si>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</si>
  <si>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</si>
  <si>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</si>
  <si>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</si>
  <si>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</si>
  <si>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</si>
  <si>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</si>
  <si>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</si>
  <si>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</si>
  <si>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</si>
  <si>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</si>
  <si>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</si>
  <si>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</si>
  <si>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</si>
  <si>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</si>
  <si>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</si>
  <si>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</si>
  <si>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</si>
  <si>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</si>
  <si>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</si>
  <si>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</si>
  <si>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</si>
  <si>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</si>
  <si>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</si>
  <si>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</si>
  <si>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</si>
  <si>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</si>
  <si>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</si>
  <si>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</si>
  <si>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</si>
  <si>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</si>
  <si>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</si>
  <si>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</si>
  <si>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</si>
  <si>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</si>
  <si>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</si>
  <si>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</si>
  <si>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</si>
  <si>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</si>
  <si>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</si>
  <si>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</si>
  <si>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</si>
  <si>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</si>
  <si>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</si>
  <si>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</si>
  <si>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</si>
  <si>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</si>
  <si>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</si>
  <si>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</si>
  <si>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</si>
  <si>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</si>
  <si>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</si>
  <si>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</si>
  <si>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</si>
  <si>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</si>
  <si>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</si>
  <si>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</si>
  <si>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</si>
  <si>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</si>
  <si>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</si>
  <si>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</si>
  <si>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</si>
  <si>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</si>
  <si>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</si>
  <si>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</si>
  <si>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</si>
  <si>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</si>
  <si>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</si>
  <si>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</si>
  <si>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</si>
  <si>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</si>
  <si>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</si>
  <si>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</si>
  <si>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</si>
  <si>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</si>
  <si>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</si>
  <si>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</si>
  <si>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</si>
  <si>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</si>
  <si>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</si>
  <si>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</si>
  <si>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</si>
  <si>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</si>
  <si>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</si>
  <si>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</si>
  <si>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</si>
  <si>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</si>
  <si>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</si>
  <si>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</si>
  <si>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</si>
  <si>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</si>
  <si>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</si>
  <si>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</si>
  <si>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</si>
  <si>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</si>
  <si>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</si>
  <si>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</si>
  <si>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</si>
  <si>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</si>
  <si>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</si>
  <si>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</si>
  <si>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</si>
  <si>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</si>
  <si>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</si>
  <si>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</si>
  <si>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</si>
  <si>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</si>
  <si>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</si>
  <si>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</si>
  <si>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</si>
  <si>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</si>
  <si>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</si>
  <si>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</si>
  <si>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</si>
  <si>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</si>
  <si>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</si>
  <si>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</si>
  <si>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</si>
  <si>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</si>
  <si>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</si>
  <si>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</si>
  <si>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</si>
  <si>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</si>
  <si>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</si>
  <si>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</si>
  <si>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</si>
  <si>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</si>
  <si>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</si>
  <si>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</si>
  <si>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</si>
  <si>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</si>
  <si>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</si>
  <si>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</si>
  <si>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</si>
  <si>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</si>
  <si>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</si>
  <si>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</si>
  <si>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</si>
  <si>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</si>
  <si>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</si>
  <si>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</si>
  <si>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</si>
  <si>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</si>
  <si>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</si>
  <si>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</si>
  <si>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</si>
  <si>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</si>
  <si>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</si>
  <si>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</si>
  <si>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</si>
  <si>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</si>
  <si>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</si>
  <si>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</si>
  <si>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</si>
  <si>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</si>
  <si>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</si>
  <si>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</si>
  <si>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</si>
  <si>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</si>
  <si>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</si>
  <si>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</si>
  <si>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</si>
  <si>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</si>
  <si>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</si>
  <si>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</si>
  <si>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</si>
  <si>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</si>
  <si>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</si>
  <si>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</si>
  <si>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</si>
  <si>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</si>
  <si>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</si>
  <si>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</si>
  <si>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</si>
  <si>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</si>
  <si>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</si>
  <si>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</si>
  <si>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</si>
  <si>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</si>
  <si>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</si>
  <si>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</si>
  <si>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</si>
  <si>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</si>
  <si>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</si>
  <si>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</si>
  <si>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</si>
  <si>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</si>
  <si>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</si>
  <si>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</si>
  <si>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</si>
  <si>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</si>
  <si>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</si>
  <si>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</si>
  <si>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</si>
  <si>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</si>
  <si>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</si>
  <si>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</si>
  <si>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</si>
  <si>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</si>
  <si>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</si>
  <si>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</si>
  <si>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</si>
  <si>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</si>
  <si>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</si>
  <si>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</si>
  <si>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</si>
  <si>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</si>
  <si>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</si>
  <si>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</si>
  <si>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</si>
  <si>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</si>
  <si>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</si>
  <si>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</si>
  <si>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</si>
  <si>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</si>
  <si>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</si>
  <si>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</si>
  <si>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</si>
  <si>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</si>
  <si>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</si>
  <si>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</si>
  <si>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</si>
  <si>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</si>
  <si>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</si>
  <si>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</si>
  <si>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</si>
  <si>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</si>
  <si>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</si>
  <si>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</si>
  <si>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</si>
  <si>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</si>
  <si>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</si>
  <si>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</si>
  <si>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</si>
  <si>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</si>
  <si>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</si>
  <si>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</si>
  <si>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</si>
  <si>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</si>
  <si>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</si>
  <si>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</si>
  <si>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</si>
  <si>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</si>
  <si>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</si>
  <si>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</si>
  <si>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</si>
  <si>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</si>
  <si>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</si>
  <si>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</si>
  <si>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</si>
  <si>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</si>
  <si>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</si>
  <si>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</si>
  <si>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</si>
  <si>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</si>
  <si>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</si>
  <si>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</si>
  <si>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</si>
  <si>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</si>
  <si>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</si>
  <si>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</si>
  <si>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</si>
  <si>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</si>
  <si>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</si>
  <si>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</si>
  <si>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</si>
  <si>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</si>
  <si>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</si>
  <si>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</si>
  <si>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</si>
  <si>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</si>
  <si>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</si>
  <si>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</si>
  <si>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</si>
  <si>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</si>
  <si>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</si>
  <si>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</si>
  <si>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</si>
  <si>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</si>
  <si>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</si>
  <si>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</si>
  <si>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</si>
  <si>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</si>
  <si>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</si>
  <si>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</si>
  <si>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</si>
  <si>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</si>
  <si>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</si>
  <si>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</si>
  <si>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</si>
  <si>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</si>
  <si>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</si>
  <si>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</si>
  <si>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</si>
  <si>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</si>
  <si>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</si>
  <si>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</si>
  <si>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</si>
  <si>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</si>
  <si>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</si>
  <si>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</si>
  <si>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</si>
  <si>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</si>
  <si>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</si>
  <si>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</si>
  <si>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</si>
  <si>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</si>
  <si>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</si>
  <si>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</si>
  <si>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</si>
  <si>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</si>
  <si>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</si>
  <si>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</si>
  <si>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</si>
  <si>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</si>
  <si>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</si>
  <si>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</si>
  <si>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</si>
  <si>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</si>
  <si>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</si>
  <si>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</si>
  <si>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</si>
  <si>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</si>
  <si>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</si>
  <si>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</si>
  <si>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</si>
  <si>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</si>
  <si>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</si>
  <si>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</si>
  <si>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</si>
  <si>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</si>
  <si>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</si>
  <si>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</si>
  <si>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</si>
  <si>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</si>
  <si>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</si>
  <si>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</si>
  <si>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</si>
  <si>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</si>
  <si>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</si>
  <si>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</si>
  <si>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</si>
  <si>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</si>
  <si>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</si>
  <si>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</si>
  <si>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</si>
  <si>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</si>
  <si>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</si>
  <si>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</si>
  <si>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</si>
  <si>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</si>
  <si>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</si>
  <si>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</si>
  <si>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</si>
  <si>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</si>
  <si>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</si>
  <si>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</si>
  <si>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</si>
  <si>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</si>
  <si>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</si>
  <si>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</si>
  <si>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</si>
  <si>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</si>
  <si>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</si>
  <si>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</si>
  <si>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</si>
  <si>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</si>
  <si>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</si>
  <si>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</si>
  <si>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</si>
  <si>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</si>
  <si>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</si>
  <si>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</si>
  <si>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</si>
  <si>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</si>
  <si>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</si>
  <si>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</si>
  <si>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</si>
  <si>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</si>
  <si>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</si>
  <si>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</si>
  <si>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</si>
  <si>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</si>
  <si>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</si>
  <si>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</si>
  <si>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</si>
  <si>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</si>
  <si>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</si>
  <si>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</si>
  <si>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</si>
  <si>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</si>
  <si>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</si>
  <si>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</si>
  <si>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</si>
  <si>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</si>
  <si>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</si>
  <si>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</si>
  <si>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</si>
  <si>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</si>
  <si>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</si>
  <si>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</si>
  <si>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</si>
  <si>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</si>
  <si>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</si>
  <si>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</si>
  <si>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</si>
  <si>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</si>
  <si>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</si>
  <si>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</si>
  <si>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</si>
  <si>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</si>
  <si>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</si>
  <si>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</si>
  <si>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</si>
  <si>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</si>
  <si>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</si>
  <si>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</si>
  <si>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</si>
  <si>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</si>
  <si>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</si>
  <si>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</si>
  <si>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</si>
  <si>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</si>
  <si>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</si>
  <si>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</si>
  <si>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</si>
  <si>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</si>
  <si>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</si>
  <si>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</si>
  <si>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</si>
  <si>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</si>
  <si>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</si>
  <si>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</si>
  <si>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</si>
  <si>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</si>
  <si>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</si>
  <si>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</si>
  <si>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</si>
  <si>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</si>
  <si>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</si>
  <si>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</si>
  <si>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</si>
  <si>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</si>
  <si>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</si>
  <si>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</si>
  <si>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</si>
  <si>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</si>
  <si>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</si>
  <si>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</si>
  <si>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</si>
  <si>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</si>
  <si>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</si>
  <si>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</si>
  <si>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</si>
  <si>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</si>
  <si>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</si>
  <si>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</si>
  <si>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</si>
  <si>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</si>
  <si>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</si>
  <si>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</si>
  <si>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</si>
  <si>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</si>
  <si>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</si>
  <si>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</si>
  <si>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</si>
  <si>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</si>
  <si>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</si>
  <si>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</si>
  <si>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</si>
  <si>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</si>
  <si>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</si>
  <si>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</si>
  <si>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</si>
  <si>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</si>
  <si>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</si>
  <si>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</si>
  <si>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</si>
  <si>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</si>
  <si>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</si>
  <si>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</si>
  <si>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</si>
  <si>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</si>
  <si>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</si>
  <si>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</si>
  <si>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</si>
  <si>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</si>
  <si>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</si>
  <si>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</si>
  <si>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</si>
  <si>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</si>
  <si>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</si>
  <si>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</si>
  <si>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</si>
  <si>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</si>
  <si>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</si>
  <si>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</si>
  <si>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</si>
  <si>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</si>
  <si>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</si>
  <si>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</si>
  <si>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</si>
  <si>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</si>
  <si>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</si>
  <si>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Cumhuriyet Mah. Yeni Yol 1 Sokak Bomonti Business Center No:8/48 34380 Şişli İSTANBUL</t>
  </si>
  <si>
    <t>212-806 21 16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</si>
  <si>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</si>
  <si>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</si>
  <si>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</si>
  <si>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</si>
  <si>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</si>
  <si>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</si>
  <si>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</si>
  <si>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</si>
  <si>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</si>
  <si>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</si>
  <si>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</si>
  <si>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</si>
  <si>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</si>
  <si>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</si>
  <si>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</si>
  <si>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</si>
  <si>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</si>
  <si>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</si>
  <si>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</si>
  <si>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</si>
  <si>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</si>
  <si>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</si>
  <si>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</si>
  <si>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</si>
  <si>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</si>
  <si>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</si>
  <si>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</si>
  <si>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</si>
  <si>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</si>
  <si>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</si>
  <si>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</si>
  <si>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</si>
  <si>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</si>
  <si>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</si>
  <si>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</si>
  <si>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</si>
  <si>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</si>
  <si>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</si>
  <si>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</si>
  <si>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</si>
  <si>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</si>
  <si>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</si>
  <si>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</si>
  <si>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</si>
  <si>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</si>
  <si>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</si>
  <si>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</si>
  <si>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</si>
  <si>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</si>
  <si>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</si>
  <si>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</si>
  <si>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</si>
  <si>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</si>
  <si>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</si>
  <si>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</si>
  <si>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</si>
  <si>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</si>
  <si>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</si>
  <si>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</si>
  <si>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</si>
  <si>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</si>
  <si>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</si>
  <si>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</si>
  <si>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</si>
  <si>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</si>
  <si>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</si>
  <si>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</si>
  <si>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</si>
  <si>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</si>
  <si>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</si>
  <si>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</si>
  <si>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</si>
  <si>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</si>
  <si>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</si>
  <si>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</si>
  <si>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</si>
  <si>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</si>
  <si>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</si>
  <si>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</si>
  <si>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</si>
  <si>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</si>
  <si>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</si>
  <si>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</si>
  <si>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</si>
  <si>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</si>
  <si>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</si>
  <si>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</si>
  <si>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</si>
  <si>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</si>
  <si>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</si>
  <si>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</si>
  <si>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</si>
  <si>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</si>
  <si>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</si>
  <si>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</si>
  <si>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</si>
  <si>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</si>
  <si>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</si>
  <si>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</si>
  <si>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</si>
  <si>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</si>
  <si>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</si>
  <si>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</si>
  <si>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</si>
  <si>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</si>
  <si>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</si>
  <si>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</si>
  <si>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</si>
  <si>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</si>
  <si>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</si>
  <si>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</si>
  <si>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</si>
  <si>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</si>
  <si>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</si>
  <si>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</si>
  <si>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</si>
  <si>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</si>
  <si>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</si>
  <si>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</si>
  <si>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</si>
  <si>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</si>
  <si>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</si>
  <si>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</si>
  <si>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</si>
  <si>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</si>
  <si>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</si>
  <si>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</si>
  <si>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</si>
  <si>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</si>
  <si>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</si>
  <si>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</si>
  <si>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</si>
  <si>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</si>
  <si>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</si>
  <si>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</si>
  <si>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</si>
  <si>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</si>
  <si>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</si>
  <si>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</si>
  <si>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</si>
  <si>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</si>
  <si>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</si>
  <si>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</si>
  <si>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</si>
  <si>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</si>
  <si>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</si>
  <si>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</si>
  <si>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</si>
  <si>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</si>
  <si>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</si>
  <si>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</si>
  <si>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</si>
  <si>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</si>
  <si>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</si>
  <si>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</si>
  <si>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</si>
  <si>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</si>
  <si>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</si>
  <si>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</si>
  <si>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</si>
  <si>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</si>
  <si>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</si>
  <si>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</si>
  <si>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</si>
  <si>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</si>
  <si>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</si>
  <si>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BLUPAY MENKUL DEĞERLER A.Ş.</t>
  </si>
  <si>
    <t>www.blupaymenkuldegerler.com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</si>
  <si>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</si>
  <si>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</si>
  <si>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</si>
  <si>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Halide Edip Adıvar Mah. Darülaceze Cad. Akın Plaza No:3/89 Şişli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</si>
  <si>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</si>
  <si>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</si>
  <si>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</si>
  <si>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</si>
  <si>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</si>
  <si>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</si>
  <si>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</si>
  <si>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</si>
  <si>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</si>
  <si>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</si>
  <si>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</si>
  <si>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</si>
  <si>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</si>
  <si>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</si>
  <si>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</si>
  <si>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</si>
  <si>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</si>
  <si>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</si>
  <si>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</si>
  <si>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</si>
  <si>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</si>
  <si>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</si>
  <si>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</si>
  <si>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</si>
  <si>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</si>
  <si>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</si>
  <si>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</si>
  <si>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</si>
  <si>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</si>
  <si>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</si>
  <si>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</si>
  <si>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</si>
  <si>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</si>
  <si>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</si>
  <si>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</si>
  <si>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</si>
  <si>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</si>
  <si>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</si>
  <si>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</si>
  <si>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</si>
  <si>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</si>
  <si>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</si>
  <si>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</si>
  <si>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</si>
  <si>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</si>
  <si>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</si>
  <si>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</si>
  <si>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</si>
  <si>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</si>
  <si>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</si>
  <si>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</si>
  <si>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</si>
  <si>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</si>
  <si>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</si>
  <si>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</si>
  <si>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</si>
  <si>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</si>
  <si>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</si>
  <si>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</si>
  <si>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</si>
  <si>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</si>
  <si>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</si>
  <si>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Beşyol Mah. 1.Akasya Sok. No: 29 İç Kapı No: 3 Küçükçekmece / İSTANBUL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</si>
  <si>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</si>
  <si>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</si>
  <si>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</si>
  <si>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</si>
  <si>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</si>
  <si>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</si>
  <si>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</si>
  <si>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</si>
  <si>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</si>
  <si>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</si>
  <si>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</si>
  <si>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</si>
  <si>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</si>
  <si>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</si>
  <si>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</si>
  <si>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</si>
  <si>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</si>
  <si>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</si>
  <si>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</si>
  <si>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</si>
  <si>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</si>
  <si>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</si>
  <si>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</si>
  <si>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</si>
  <si>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</si>
  <si>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</si>
  <si>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</si>
  <si>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</si>
  <si>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</si>
  <si>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</si>
  <si>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</si>
  <si>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</si>
  <si>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</si>
  <si>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</si>
  <si>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</si>
  <si>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</si>
  <si>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</si>
  <si>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</si>
  <si>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</si>
  <si>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</si>
  <si>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</si>
  <si>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</si>
  <si>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</si>
  <si>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</si>
  <si>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</si>
  <si>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</si>
  <si>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</si>
  <si>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</si>
  <si>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</si>
  <si>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</si>
  <si>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</si>
  <si>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</si>
  <si>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</si>
  <si>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</si>
  <si>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</si>
  <si>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</si>
  <si>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</si>
  <si>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</si>
  <si>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</si>
  <si>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</si>
  <si>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</si>
  <si>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</si>
  <si>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</si>
  <si>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</si>
  <si>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</si>
  <si>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</si>
  <si>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</si>
  <si>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</si>
  <si>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</si>
  <si>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</si>
  <si>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</si>
  <si>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</si>
  <si>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</si>
  <si>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</si>
  <si>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</si>
  <si>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Fulya Mahallesi Büyükdere Cad. Torun Center No:53 Yatay Ofisler A Blok BB80 Fulya / İSTANBUL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</si>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</sst>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0" Type="http://schemas.openxmlformats.org/officeDocument/2006/relationships/hyperlink" Target="http://www.kuveytturk.com.tr/" TargetMode="External"/><Relationship Id="rId65" Type="http://schemas.openxmlformats.org/officeDocument/2006/relationships/hyperlink" Target="http://www.osmanliportfoy.com.tr/" TargetMode="External"/><Relationship Id="rId81" Type="http://schemas.openxmlformats.org/officeDocument/2006/relationships/hyperlink" Target="http://www.arzportfoy.com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35" Type="http://schemas.openxmlformats.org/officeDocument/2006/relationships/hyperlink" Target="http://www.ftportfoy.com/" TargetMode="External"/><Relationship Id="rId151" Type="http://schemas.openxmlformats.org/officeDocument/2006/relationships/hyperlink" Target="http://www.pardus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" Type="http://schemas.openxmlformats.org/officeDocument/2006/relationships/hyperlink" Target="http://www.sekeryatirim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0" Type="http://schemas.openxmlformats.org/officeDocument/2006/relationships/hyperlink" Target="http://www.yf.com.tr/" TargetMode="External"/><Relationship Id="rId65" Type="http://schemas.openxmlformats.org/officeDocument/2006/relationships/hyperlink" Target="http://www.eurokapitalyo.com/" TargetMode="External"/><Relationship Id="rId81" Type="http://schemas.openxmlformats.org/officeDocument/2006/relationships/hyperlink" Target="http://www.metroportfoy.com.tr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35" Type="http://schemas.openxmlformats.org/officeDocument/2006/relationships/hyperlink" Target="http://www.hayatfinans.com.tr/" TargetMode="External"/><Relationship Id="rId151" Type="http://schemas.openxmlformats.org/officeDocument/2006/relationships/hyperlink" Target="http://www.hedefyatirimbankasi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printerSettings" Target="../printerSettings/printerSettings2.bin"/><Relationship Id="rId172" Type="http://schemas.openxmlformats.org/officeDocument/2006/relationships/hyperlink" Target="http://www.egcyo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goldenglobal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56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618</v>
      </c>
      <c r="B1" s="75"/>
      <c r="C1" s="75"/>
    </row>
    <row r="2" spans="1:20" s="12" customFormat="1" ht="20.100000000000001" customHeight="1">
      <c r="A2" s="74" t="s">
        <v>1188</v>
      </c>
      <c r="B2" s="74"/>
      <c r="C2" s="74"/>
      <c r="F2" s="9"/>
      <c r="G2" s="9"/>
      <c r="R2" s="3"/>
    </row>
    <row r="3" spans="1:20" s="12" customFormat="1" ht="20.100000000000001" customHeight="1">
      <c r="A3" s="74" t="s">
        <v>1189</v>
      </c>
      <c r="B3" s="74"/>
      <c r="C3" s="74"/>
      <c r="F3" s="9"/>
      <c r="G3" s="9"/>
      <c r="H3" s="63" t="s">
        <v>1181</v>
      </c>
      <c r="I3" s="63" t="s">
        <v>26</v>
      </c>
      <c r="J3" s="63" t="s">
        <v>29</v>
      </c>
      <c r="K3" s="63" t="s">
        <v>89</v>
      </c>
      <c r="L3" s="63" t="s">
        <v>1182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4" t="s">
        <v>1190</v>
      </c>
      <c r="B4" s="74"/>
      <c r="C4" s="74"/>
      <c r="F4" s="9"/>
      <c r="G4" s="9"/>
      <c r="H4" s="65">
        <f>SUM(I4:L4)</f>
        <v>277</v>
      </c>
      <c r="I4" s="65">
        <f>COUNTIF($B$11:$B$2786,B11)</f>
        <v>69</v>
      </c>
      <c r="J4" s="65">
        <f>COUNTIF($B$11:$B$2786,"B")</f>
        <v>56</v>
      </c>
      <c r="K4" s="65">
        <f>COUNTIF($B$11:$B$2786,"PYŞ")</f>
        <v>85</v>
      </c>
      <c r="L4" s="65">
        <f>SUM(M4:O4)</f>
        <v>67</v>
      </c>
      <c r="M4" s="64">
        <f>COUNTIF($B$11:$B$2786,"GSYO")</f>
        <v>9</v>
      </c>
      <c r="N4" s="64">
        <f>COUNTIF($B$11:$B$2786,"MKYO")</f>
        <v>9</v>
      </c>
      <c r="O4" s="64">
        <f>COUNTIF($B$11:$B$2786,"GYO")</f>
        <v>49</v>
      </c>
      <c r="R4" s="3"/>
    </row>
    <row r="5" spans="1:20" s="12" customFormat="1" ht="20.100000000000001" customHeight="1">
      <c r="A5" s="74" t="s">
        <v>1191</v>
      </c>
      <c r="B5" s="74"/>
      <c r="C5" s="74"/>
      <c r="F5" s="9"/>
      <c r="G5" s="9"/>
      <c r="R5" s="3"/>
    </row>
    <row r="8" spans="1:20" ht="16.5" customHeight="1">
      <c r="A8" s="70" t="s">
        <v>607</v>
      </c>
      <c r="B8" s="71"/>
      <c r="C8" s="71"/>
      <c r="H8" s="76" t="s">
        <v>649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606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8" t="s">
        <v>585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605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609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604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609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1376</v>
      </c>
      <c r="E13" s="16" t="s">
        <v>1377</v>
      </c>
      <c r="F13" s="16" t="s">
        <v>756</v>
      </c>
      <c r="G13" s="17" t="s">
        <v>1378</v>
      </c>
      <c r="H13" s="68" t="s">
        <v>605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609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605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609</v>
      </c>
      <c r="T14" s="20"/>
    </row>
    <row r="15" spans="1:20" ht="21.95" customHeight="1">
      <c r="A15" s="14">
        <v>5</v>
      </c>
      <c r="B15" s="1" t="s">
        <v>26</v>
      </c>
      <c r="C15" s="15" t="s">
        <v>1192</v>
      </c>
      <c r="D15" s="16" t="s">
        <v>1364</v>
      </c>
      <c r="E15" s="16" t="s">
        <v>1282</v>
      </c>
      <c r="F15" s="16" t="s">
        <v>221</v>
      </c>
      <c r="G15" s="17" t="s">
        <v>1283</v>
      </c>
      <c r="H15" s="68" t="s">
        <v>605</v>
      </c>
      <c r="I15" s="69"/>
      <c r="J15" s="18"/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 t="s">
        <v>28</v>
      </c>
      <c r="Q15" s="18" t="s">
        <v>28</v>
      </c>
      <c r="R15" s="18"/>
      <c r="S15" s="19" t="s">
        <v>609</v>
      </c>
      <c r="T15" s="62"/>
    </row>
    <row r="16" spans="1:20" ht="21.95" customHeight="1">
      <c r="A16" s="14">
        <v>6</v>
      </c>
      <c r="B16" s="1" t="s">
        <v>26</v>
      </c>
      <c r="C16" s="15" t="s">
        <v>671</v>
      </c>
      <c r="D16" s="16" t="s">
        <v>819</v>
      </c>
      <c r="E16" s="16" t="s">
        <v>319</v>
      </c>
      <c r="F16" s="16" t="s">
        <v>661</v>
      </c>
      <c r="G16" s="17" t="s">
        <v>735</v>
      </c>
      <c r="H16" s="68" t="s">
        <v>605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609</v>
      </c>
      <c r="T16" s="20"/>
    </row>
    <row r="17" spans="1:20" ht="21.95" customHeight="1">
      <c r="A17" s="14">
        <v>7</v>
      </c>
      <c r="B17" s="1" t="s">
        <v>26</v>
      </c>
      <c r="C17" s="15" t="s">
        <v>1304</v>
      </c>
      <c r="D17" s="16" t="s">
        <v>957</v>
      </c>
      <c r="E17" s="16" t="s">
        <v>211</v>
      </c>
      <c r="F17" s="16" t="s">
        <v>212</v>
      </c>
      <c r="G17" s="17" t="s">
        <v>1305</v>
      </c>
      <c r="H17" s="68" t="s">
        <v>604</v>
      </c>
      <c r="I17" s="69"/>
      <c r="J17" s="18" t="s">
        <v>28</v>
      </c>
      <c r="K17" s="18" t="s">
        <v>28</v>
      </c>
      <c r="L17" s="18"/>
      <c r="M17" s="18" t="s">
        <v>28</v>
      </c>
      <c r="N17" s="18" t="s">
        <v>28</v>
      </c>
      <c r="O17" s="18"/>
      <c r="P17" s="18" t="s">
        <v>28</v>
      </c>
      <c r="Q17" s="18" t="s">
        <v>28</v>
      </c>
      <c r="R17" s="18"/>
      <c r="S17" s="19" t="s">
        <v>609</v>
      </c>
      <c r="T17" s="20"/>
    </row>
    <row r="18" spans="1:20" ht="21.95" customHeight="1">
      <c r="A18" s="14">
        <v>8</v>
      </c>
      <c r="B18" s="1" t="s">
        <v>26</v>
      </c>
      <c r="C18" s="15" t="s">
        <v>92</v>
      </c>
      <c r="D18" s="16" t="s">
        <v>1228</v>
      </c>
      <c r="E18" s="16" t="s">
        <v>699</v>
      </c>
      <c r="F18" s="16" t="s">
        <v>700</v>
      </c>
      <c r="G18" s="17" t="s">
        <v>32</v>
      </c>
      <c r="H18" s="68" t="s">
        <v>605</v>
      </c>
      <c r="I18" s="69"/>
      <c r="J18" s="18"/>
      <c r="K18" s="18" t="s">
        <v>28</v>
      </c>
      <c r="L18" s="18" t="s">
        <v>28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/>
      <c r="S18" s="19" t="s">
        <v>609</v>
      </c>
      <c r="T18" s="20"/>
    </row>
    <row r="19" spans="1:20" ht="21.95" customHeight="1">
      <c r="A19" s="14">
        <v>9</v>
      </c>
      <c r="B19" s="1" t="s">
        <v>26</v>
      </c>
      <c r="C19" s="15" t="s">
        <v>96</v>
      </c>
      <c r="D19" s="16" t="s">
        <v>489</v>
      </c>
      <c r="E19" s="16" t="s">
        <v>214</v>
      </c>
      <c r="F19" s="16" t="s">
        <v>215</v>
      </c>
      <c r="G19" s="17" t="s">
        <v>33</v>
      </c>
      <c r="H19" s="68" t="s">
        <v>605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609</v>
      </c>
      <c r="T19" s="20"/>
    </row>
    <row r="20" spans="1:20" ht="21.95" customHeight="1">
      <c r="A20" s="14">
        <v>10</v>
      </c>
      <c r="B20" s="1" t="s">
        <v>26</v>
      </c>
      <c r="C20" s="15" t="s">
        <v>102</v>
      </c>
      <c r="D20" s="16" t="s">
        <v>1258</v>
      </c>
      <c r="E20" s="16" t="s">
        <v>874</v>
      </c>
      <c r="F20" s="16" t="s">
        <v>224</v>
      </c>
      <c r="G20" s="17" t="s">
        <v>773</v>
      </c>
      <c r="H20" s="68" t="s">
        <v>605</v>
      </c>
      <c r="I20" s="69"/>
      <c r="J20" s="18" t="s">
        <v>28</v>
      </c>
      <c r="K20" s="18" t="s">
        <v>28</v>
      </c>
      <c r="L20" s="18"/>
      <c r="M20" s="18"/>
      <c r="N20" s="18"/>
      <c r="O20" s="18"/>
      <c r="P20" s="18"/>
      <c r="Q20" s="18" t="s">
        <v>28</v>
      </c>
      <c r="R20" s="18" t="s">
        <v>28</v>
      </c>
      <c r="S20" s="19" t="s">
        <v>609</v>
      </c>
      <c r="T20" s="62"/>
    </row>
    <row r="21" spans="1:20" ht="21.95" customHeight="1">
      <c r="A21" s="14">
        <v>11</v>
      </c>
      <c r="B21" s="1" t="s">
        <v>26</v>
      </c>
      <c r="C21" s="15" t="s">
        <v>103</v>
      </c>
      <c r="D21" s="16" t="s">
        <v>940</v>
      </c>
      <c r="E21" s="16" t="s">
        <v>225</v>
      </c>
      <c r="F21" s="16" t="s">
        <v>226</v>
      </c>
      <c r="G21" s="17" t="s">
        <v>35</v>
      </c>
      <c r="H21" s="68" t="s">
        <v>605</v>
      </c>
      <c r="I21" s="69"/>
      <c r="J21" s="18"/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/>
      <c r="S21" s="19" t="s">
        <v>609</v>
      </c>
      <c r="T21" s="20"/>
    </row>
    <row r="22" spans="1:20" ht="21.95" customHeight="1">
      <c r="A22" s="14">
        <v>12</v>
      </c>
      <c r="B22" s="1" t="s">
        <v>26</v>
      </c>
      <c r="C22" s="15" t="s">
        <v>1224</v>
      </c>
      <c r="D22" s="16" t="s">
        <v>1416</v>
      </c>
      <c r="E22" s="16" t="s">
        <v>1230</v>
      </c>
      <c r="F22" s="16" t="s">
        <v>1231</v>
      </c>
      <c r="G22" s="17" t="s">
        <v>1225</v>
      </c>
      <c r="H22" s="68" t="s">
        <v>604</v>
      </c>
      <c r="I22" s="69"/>
      <c r="J22" s="18" t="s">
        <v>28</v>
      </c>
      <c r="K22" s="18" t="s">
        <v>28</v>
      </c>
      <c r="L22" s="18"/>
      <c r="M22" s="18" t="s">
        <v>28</v>
      </c>
      <c r="N22" s="18"/>
      <c r="O22" s="18"/>
      <c r="P22" s="18"/>
      <c r="Q22" s="18" t="s">
        <v>28</v>
      </c>
      <c r="R22" s="18"/>
      <c r="S22" s="19" t="s">
        <v>609</v>
      </c>
      <c r="T22" s="20"/>
    </row>
    <row r="23" spans="1:20" ht="21.95" customHeight="1">
      <c r="A23" s="14">
        <v>13</v>
      </c>
      <c r="B23" s="1" t="s">
        <v>26</v>
      </c>
      <c r="C23" s="15" t="s">
        <v>1349</v>
      </c>
      <c r="D23" s="16" t="s">
        <v>1366</v>
      </c>
      <c r="E23" s="16" t="s">
        <v>1092</v>
      </c>
      <c r="F23" s="16" t="s">
        <v>1093</v>
      </c>
      <c r="G23" s="17" t="s">
        <v>1367</v>
      </c>
      <c r="H23" s="68" t="s">
        <v>605</v>
      </c>
      <c r="I23" s="69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609</v>
      </c>
      <c r="T23" s="20"/>
    </row>
    <row r="24" spans="1:20" ht="21.95" customHeight="1">
      <c r="A24" s="14">
        <v>14</v>
      </c>
      <c r="B24" s="1" t="s">
        <v>26</v>
      </c>
      <c r="C24" s="15" t="s">
        <v>1176</v>
      </c>
      <c r="D24" s="16" t="s">
        <v>1238</v>
      </c>
      <c r="E24" s="16" t="s">
        <v>318</v>
      </c>
      <c r="F24" s="16" t="s">
        <v>318</v>
      </c>
      <c r="G24" s="17" t="s">
        <v>1234</v>
      </c>
      <c r="H24" s="68" t="s">
        <v>605</v>
      </c>
      <c r="I24" s="69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609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803</v>
      </c>
      <c r="E25" s="16" t="s">
        <v>227</v>
      </c>
      <c r="F25" s="16" t="s">
        <v>228</v>
      </c>
      <c r="G25" s="17" t="s">
        <v>37</v>
      </c>
      <c r="H25" s="68" t="s">
        <v>605</v>
      </c>
      <c r="I25" s="69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609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540</v>
      </c>
      <c r="H26" s="68" t="s">
        <v>604</v>
      </c>
      <c r="I26" s="69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610</v>
      </c>
      <c r="T26" s="60" t="s">
        <v>1232</v>
      </c>
    </row>
    <row r="27" spans="1:20" ht="21.95" customHeight="1">
      <c r="A27" s="14">
        <v>17</v>
      </c>
      <c r="B27" s="1" t="s">
        <v>26</v>
      </c>
      <c r="C27" s="15" t="s">
        <v>1046</v>
      </c>
      <c r="D27" s="16" t="s">
        <v>1379</v>
      </c>
      <c r="E27" s="16" t="s">
        <v>1047</v>
      </c>
      <c r="F27" s="16" t="s">
        <v>1048</v>
      </c>
      <c r="G27" s="17" t="s">
        <v>1049</v>
      </c>
      <c r="H27" s="68" t="s">
        <v>604</v>
      </c>
      <c r="I27" s="69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609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961</v>
      </c>
      <c r="F28" s="16" t="s">
        <v>962</v>
      </c>
      <c r="G28" s="17" t="s">
        <v>38</v>
      </c>
      <c r="H28" s="68" t="s">
        <v>696</v>
      </c>
      <c r="I28" s="69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609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584</v>
      </c>
      <c r="E29" s="16" t="s">
        <v>535</v>
      </c>
      <c r="F29" s="16" t="s">
        <v>233</v>
      </c>
      <c r="G29" s="17" t="s">
        <v>39</v>
      </c>
      <c r="H29" s="68" t="s">
        <v>605</v>
      </c>
      <c r="I29" s="69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609</v>
      </c>
      <c r="T29" s="20"/>
    </row>
    <row r="30" spans="1:20" ht="21.95" customHeight="1">
      <c r="A30" s="14">
        <v>20</v>
      </c>
      <c r="B30" s="1" t="s">
        <v>26</v>
      </c>
      <c r="C30" s="15" t="s">
        <v>1295</v>
      </c>
      <c r="D30" s="16" t="s">
        <v>1380</v>
      </c>
      <c r="E30" s="16" t="s">
        <v>1296</v>
      </c>
      <c r="F30" s="16" t="s">
        <v>1297</v>
      </c>
      <c r="G30" s="17" t="s">
        <v>1298</v>
      </c>
      <c r="H30" s="68" t="s">
        <v>605</v>
      </c>
      <c r="I30" s="69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609</v>
      </c>
      <c r="T30" s="20"/>
    </row>
    <row r="31" spans="1:20" ht="21.95" customHeight="1">
      <c r="A31" s="14">
        <v>21</v>
      </c>
      <c r="B31" s="1" t="s">
        <v>26</v>
      </c>
      <c r="C31" s="15" t="s">
        <v>1022</v>
      </c>
      <c r="D31" s="16" t="s">
        <v>929</v>
      </c>
      <c r="E31" s="16" t="s">
        <v>862</v>
      </c>
      <c r="F31" s="16" t="s">
        <v>861</v>
      </c>
      <c r="G31" s="17" t="s">
        <v>1025</v>
      </c>
      <c r="H31" s="68" t="s">
        <v>605</v>
      </c>
      <c r="I31" s="69"/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609</v>
      </c>
      <c r="T31" s="20"/>
    </row>
    <row r="32" spans="1:20" ht="21.95" customHeight="1">
      <c r="A32" s="14">
        <v>22</v>
      </c>
      <c r="B32" s="1" t="s">
        <v>26</v>
      </c>
      <c r="C32" s="15" t="s">
        <v>1397</v>
      </c>
      <c r="D32" s="16" t="s">
        <v>1398</v>
      </c>
      <c r="E32" s="16" t="s">
        <v>1399</v>
      </c>
      <c r="F32" s="16" t="s">
        <v>1400</v>
      </c>
      <c r="G32" s="17" t="s">
        <v>1401</v>
      </c>
      <c r="H32" s="68" t="s">
        <v>605</v>
      </c>
      <c r="I32" s="69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609</v>
      </c>
      <c r="T32" s="20"/>
    </row>
    <row r="33" spans="1:20" ht="21.95" customHeight="1">
      <c r="A33" s="14">
        <v>23</v>
      </c>
      <c r="B33" s="1" t="s">
        <v>26</v>
      </c>
      <c r="C33" s="15" t="s">
        <v>579</v>
      </c>
      <c r="D33" s="16" t="s">
        <v>1056</v>
      </c>
      <c r="E33" s="16" t="s">
        <v>1057</v>
      </c>
      <c r="F33" s="16" t="s">
        <v>1058</v>
      </c>
      <c r="G33" s="17" t="s">
        <v>423</v>
      </c>
      <c r="H33" s="68" t="s">
        <v>696</v>
      </c>
      <c r="I33" s="69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609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1100</v>
      </c>
      <c r="E34" s="16" t="s">
        <v>251</v>
      </c>
      <c r="F34" s="16" t="s">
        <v>928</v>
      </c>
      <c r="G34" s="17" t="s">
        <v>921</v>
      </c>
      <c r="H34" s="68" t="s">
        <v>605</v>
      </c>
      <c r="I34" s="69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609</v>
      </c>
      <c r="T34" s="20"/>
    </row>
    <row r="35" spans="1:20" ht="21.95" customHeight="1">
      <c r="A35" s="14">
        <v>25</v>
      </c>
      <c r="B35" s="1" t="s">
        <v>26</v>
      </c>
      <c r="C35" s="15" t="s">
        <v>872</v>
      </c>
      <c r="D35" s="16" t="s">
        <v>564</v>
      </c>
      <c r="E35" s="16" t="s">
        <v>252</v>
      </c>
      <c r="F35" s="16" t="s">
        <v>253</v>
      </c>
      <c r="G35" s="17" t="s">
        <v>873</v>
      </c>
      <c r="H35" s="68" t="s">
        <v>605</v>
      </c>
      <c r="I35" s="69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609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1227</v>
      </c>
      <c r="E36" s="16" t="s">
        <v>255</v>
      </c>
      <c r="F36" s="16" t="s">
        <v>254</v>
      </c>
      <c r="G36" s="17" t="s">
        <v>40</v>
      </c>
      <c r="H36" s="68" t="s">
        <v>605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609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1054</v>
      </c>
      <c r="E37" s="16" t="s">
        <v>256</v>
      </c>
      <c r="F37" s="16" t="s">
        <v>257</v>
      </c>
      <c r="G37" s="17" t="s">
        <v>41</v>
      </c>
      <c r="H37" s="68" t="s">
        <v>605</v>
      </c>
      <c r="I37" s="69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609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958</v>
      </c>
      <c r="E38" s="16" t="s">
        <v>959</v>
      </c>
      <c r="F38" s="16" t="s">
        <v>960</v>
      </c>
      <c r="G38" s="17" t="s">
        <v>42</v>
      </c>
      <c r="H38" s="68" t="s">
        <v>605</v>
      </c>
      <c r="I38" s="69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609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774</v>
      </c>
      <c r="H39" s="68" t="s">
        <v>605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609</v>
      </c>
      <c r="T39" s="20"/>
    </row>
    <row r="40" spans="1:20" ht="21.95" customHeight="1">
      <c r="A40" s="14">
        <v>30</v>
      </c>
      <c r="B40" s="1" t="s">
        <v>26</v>
      </c>
      <c r="C40" s="15" t="s">
        <v>748</v>
      </c>
      <c r="D40" s="16" t="s">
        <v>881</v>
      </c>
      <c r="E40" s="16" t="s">
        <v>339</v>
      </c>
      <c r="F40" s="16" t="s">
        <v>340</v>
      </c>
      <c r="G40" s="17" t="s">
        <v>749</v>
      </c>
      <c r="H40" s="68" t="s">
        <v>605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609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795</v>
      </c>
      <c r="E41" s="16" t="s">
        <v>796</v>
      </c>
      <c r="F41" s="16" t="s">
        <v>797</v>
      </c>
      <c r="G41" s="17" t="s">
        <v>43</v>
      </c>
      <c r="H41" s="68" t="s">
        <v>605</v>
      </c>
      <c r="I41" s="69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609</v>
      </c>
      <c r="T41" s="20"/>
    </row>
    <row r="42" spans="1:20" ht="21.95" customHeight="1">
      <c r="A42" s="14">
        <v>32</v>
      </c>
      <c r="B42" s="1" t="s">
        <v>26</v>
      </c>
      <c r="C42" s="15" t="s">
        <v>965</v>
      </c>
      <c r="D42" s="16" t="s">
        <v>963</v>
      </c>
      <c r="E42" s="16" t="s">
        <v>265</v>
      </c>
      <c r="F42" s="16" t="s">
        <v>266</v>
      </c>
      <c r="G42" s="17" t="s">
        <v>44</v>
      </c>
      <c r="H42" s="68" t="s">
        <v>605</v>
      </c>
      <c r="I42" s="69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609</v>
      </c>
      <c r="T42" s="20"/>
    </row>
    <row r="43" spans="1:20" ht="21.95" customHeight="1">
      <c r="A43" s="14">
        <v>33</v>
      </c>
      <c r="B43" s="1" t="s">
        <v>26</v>
      </c>
      <c r="C43" s="15" t="s">
        <v>706</v>
      </c>
      <c r="D43" s="16" t="s">
        <v>384</v>
      </c>
      <c r="E43" s="16" t="s">
        <v>267</v>
      </c>
      <c r="F43" s="16" t="s">
        <v>268</v>
      </c>
      <c r="G43" s="17" t="s">
        <v>426</v>
      </c>
      <c r="H43" s="68" t="s">
        <v>605</v>
      </c>
      <c r="I43" s="69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609</v>
      </c>
      <c r="T43" s="20"/>
    </row>
    <row r="44" spans="1:20" ht="21.95" customHeight="1">
      <c r="A44" s="14">
        <v>34</v>
      </c>
      <c r="B44" s="1" t="s">
        <v>26</v>
      </c>
      <c r="C44" s="15" t="s">
        <v>734</v>
      </c>
      <c r="D44" s="16" t="s">
        <v>1259</v>
      </c>
      <c r="E44" s="16" t="s">
        <v>1080</v>
      </c>
      <c r="F44" s="16" t="s">
        <v>273</v>
      </c>
      <c r="G44" s="17" t="s">
        <v>45</v>
      </c>
      <c r="H44" s="68" t="s">
        <v>605</v>
      </c>
      <c r="I44" s="69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609</v>
      </c>
      <c r="T44" s="20"/>
    </row>
    <row r="45" spans="1:20" ht="21.95" customHeight="1">
      <c r="A45" s="14">
        <v>35</v>
      </c>
      <c r="B45" s="1" t="s">
        <v>26</v>
      </c>
      <c r="C45" s="15" t="s">
        <v>768</v>
      </c>
      <c r="D45" s="48" t="s">
        <v>1024</v>
      </c>
      <c r="E45" s="16" t="s">
        <v>274</v>
      </c>
      <c r="F45" s="16" t="s">
        <v>275</v>
      </c>
      <c r="G45" s="17" t="s">
        <v>818</v>
      </c>
      <c r="H45" s="68" t="s">
        <v>605</v>
      </c>
      <c r="I45" s="69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609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802</v>
      </c>
      <c r="E46" s="16" t="s">
        <v>276</v>
      </c>
      <c r="F46" s="16" t="s">
        <v>277</v>
      </c>
      <c r="G46" s="17" t="s">
        <v>46</v>
      </c>
      <c r="H46" s="68" t="s">
        <v>605</v>
      </c>
      <c r="I46" s="69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609</v>
      </c>
      <c r="T46" s="20"/>
    </row>
    <row r="47" spans="1:20" ht="21.95" customHeight="1">
      <c r="A47" s="14">
        <v>37</v>
      </c>
      <c r="B47" s="1" t="s">
        <v>26</v>
      </c>
      <c r="C47" s="15" t="s">
        <v>1261</v>
      </c>
      <c r="D47" s="16" t="s">
        <v>1348</v>
      </c>
      <c r="E47" s="16" t="s">
        <v>1262</v>
      </c>
      <c r="F47" s="16"/>
      <c r="G47" s="17" t="s">
        <v>1263</v>
      </c>
      <c r="H47" s="68" t="s">
        <v>605</v>
      </c>
      <c r="I47" s="69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609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1008</v>
      </c>
      <c r="E48" s="16" t="s">
        <v>287</v>
      </c>
      <c r="F48" s="16" t="s">
        <v>288</v>
      </c>
      <c r="G48" s="17" t="s">
        <v>48</v>
      </c>
      <c r="H48" s="68" t="s">
        <v>605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609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8" t="s">
        <v>605</v>
      </c>
      <c r="I49" s="69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609</v>
      </c>
      <c r="T49" s="20"/>
    </row>
    <row r="50" spans="1:20" ht="21.95" customHeight="1">
      <c r="A50" s="14">
        <v>40</v>
      </c>
      <c r="B50" s="1" t="s">
        <v>26</v>
      </c>
      <c r="C50" s="15" t="s">
        <v>1293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8" t="s">
        <v>604</v>
      </c>
      <c r="I50" s="69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609</v>
      </c>
      <c r="T50" s="20"/>
    </row>
    <row r="51" spans="1:20" ht="21.95" customHeight="1">
      <c r="A51" s="14">
        <v>41</v>
      </c>
      <c r="B51" s="1" t="s">
        <v>26</v>
      </c>
      <c r="C51" s="15" t="s">
        <v>967</v>
      </c>
      <c r="D51" s="16" t="s">
        <v>1306</v>
      </c>
      <c r="E51" s="16" t="s">
        <v>1081</v>
      </c>
      <c r="F51" s="16" t="s">
        <v>1109</v>
      </c>
      <c r="G51" s="17" t="s">
        <v>1069</v>
      </c>
      <c r="H51" s="68" t="s">
        <v>604</v>
      </c>
      <c r="I51" s="69"/>
      <c r="J51" s="18" t="s">
        <v>28</v>
      </c>
      <c r="K51" s="18" t="s">
        <v>28</v>
      </c>
      <c r="L51" s="18"/>
      <c r="M51" s="18"/>
      <c r="N51" s="18" t="s">
        <v>28</v>
      </c>
      <c r="O51" s="18"/>
      <c r="P51" s="18" t="s">
        <v>28</v>
      </c>
      <c r="Q51" s="18" t="s">
        <v>28</v>
      </c>
      <c r="R51" s="18"/>
      <c r="S51" s="19" t="s">
        <v>609</v>
      </c>
      <c r="T51" s="20"/>
    </row>
    <row r="52" spans="1:20" ht="21.95" customHeight="1">
      <c r="A52" s="14">
        <v>42</v>
      </c>
      <c r="B52" s="1" t="s">
        <v>26</v>
      </c>
      <c r="C52" s="15" t="s">
        <v>1089</v>
      </c>
      <c r="D52" s="16" t="s">
        <v>1179</v>
      </c>
      <c r="E52" s="16" t="s">
        <v>295</v>
      </c>
      <c r="F52" s="16" t="s">
        <v>296</v>
      </c>
      <c r="G52" s="17" t="s">
        <v>1180</v>
      </c>
      <c r="H52" s="68" t="s">
        <v>605</v>
      </c>
      <c r="I52" s="69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609</v>
      </c>
      <c r="T52" s="20"/>
    </row>
    <row r="53" spans="1:20" ht="21.95" customHeight="1">
      <c r="A53" s="14">
        <v>43</v>
      </c>
      <c r="B53" s="2" t="s">
        <v>26</v>
      </c>
      <c r="C53" s="25" t="s">
        <v>703</v>
      </c>
      <c r="D53" s="16" t="s">
        <v>389</v>
      </c>
      <c r="E53" s="16" t="s">
        <v>293</v>
      </c>
      <c r="F53" s="16" t="s">
        <v>294</v>
      </c>
      <c r="G53" s="17" t="s">
        <v>836</v>
      </c>
      <c r="H53" s="68" t="s">
        <v>696</v>
      </c>
      <c r="I53" s="69"/>
      <c r="J53" s="18" t="s">
        <v>28</v>
      </c>
      <c r="K53" s="18"/>
      <c r="L53" s="18"/>
      <c r="M53" s="18"/>
      <c r="N53" s="18"/>
      <c r="O53" s="18"/>
      <c r="P53" s="18"/>
      <c r="Q53" s="18"/>
      <c r="R53" s="18"/>
      <c r="S53" s="26" t="s">
        <v>610</v>
      </c>
      <c r="T53" s="60" t="s">
        <v>1194</v>
      </c>
    </row>
    <row r="54" spans="1:20" ht="21.95" customHeight="1">
      <c r="A54" s="14">
        <v>44</v>
      </c>
      <c r="B54" s="1" t="s">
        <v>26</v>
      </c>
      <c r="C54" s="15" t="s">
        <v>750</v>
      </c>
      <c r="D54" s="16" t="s">
        <v>786</v>
      </c>
      <c r="E54" s="16" t="s">
        <v>300</v>
      </c>
      <c r="F54" s="16" t="s">
        <v>301</v>
      </c>
      <c r="G54" s="17" t="s">
        <v>431</v>
      </c>
      <c r="H54" s="68" t="s">
        <v>605</v>
      </c>
      <c r="I54" s="69"/>
      <c r="J54" s="18" t="s">
        <v>28</v>
      </c>
      <c r="K54" s="18" t="s">
        <v>28</v>
      </c>
      <c r="L54" s="18" t="s">
        <v>28</v>
      </c>
      <c r="M54" s="18" t="s">
        <v>28</v>
      </c>
      <c r="N54" s="18" t="s">
        <v>28</v>
      </c>
      <c r="O54" s="18" t="s">
        <v>28</v>
      </c>
      <c r="P54" s="18" t="s">
        <v>28</v>
      </c>
      <c r="Q54" s="18" t="s">
        <v>28</v>
      </c>
      <c r="R54" s="18"/>
      <c r="S54" s="19" t="s">
        <v>609</v>
      </c>
      <c r="T54" s="20"/>
    </row>
    <row r="55" spans="1:20" ht="21.95" customHeight="1">
      <c r="A55" s="14">
        <v>45</v>
      </c>
      <c r="B55" s="1" t="s">
        <v>26</v>
      </c>
      <c r="C55" s="15" t="s">
        <v>156</v>
      </c>
      <c r="D55" s="16" t="s">
        <v>944</v>
      </c>
      <c r="E55" s="16" t="s">
        <v>304</v>
      </c>
      <c r="F55" s="16" t="s">
        <v>305</v>
      </c>
      <c r="G55" s="17" t="s">
        <v>51</v>
      </c>
      <c r="H55" s="68" t="s">
        <v>605</v>
      </c>
      <c r="I55" s="69"/>
      <c r="J55" s="18"/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609</v>
      </c>
      <c r="T55" s="20"/>
    </row>
    <row r="56" spans="1:20" ht="21.95" customHeight="1">
      <c r="A56" s="14">
        <v>46</v>
      </c>
      <c r="B56" s="1" t="s">
        <v>26</v>
      </c>
      <c r="C56" s="15" t="s">
        <v>1236</v>
      </c>
      <c r="D56" s="16" t="s">
        <v>1285</v>
      </c>
      <c r="E56" s="16" t="s">
        <v>1286</v>
      </c>
      <c r="F56" s="16"/>
      <c r="G56" s="17" t="s">
        <v>1287</v>
      </c>
      <c r="H56" s="68" t="s">
        <v>604</v>
      </c>
      <c r="I56" s="69"/>
      <c r="J56" s="18" t="s">
        <v>28</v>
      </c>
      <c r="K56" s="18" t="s">
        <v>28</v>
      </c>
      <c r="L56" s="18"/>
      <c r="M56" s="18" t="s">
        <v>28</v>
      </c>
      <c r="N56" s="18" t="s">
        <v>28</v>
      </c>
      <c r="O56" s="18"/>
      <c r="P56" s="18" t="s">
        <v>28</v>
      </c>
      <c r="Q56" s="18" t="s">
        <v>28</v>
      </c>
      <c r="R56" s="18"/>
      <c r="S56" s="19" t="s">
        <v>609</v>
      </c>
      <c r="T56" s="20"/>
    </row>
    <row r="57" spans="1:20" ht="21.95" customHeight="1">
      <c r="A57" s="14">
        <v>47</v>
      </c>
      <c r="B57" s="1" t="s">
        <v>26</v>
      </c>
      <c r="C57" s="15" t="s">
        <v>161</v>
      </c>
      <c r="D57" s="16" t="s">
        <v>390</v>
      </c>
      <c r="E57" s="16" t="s">
        <v>308</v>
      </c>
      <c r="F57" s="16" t="s">
        <v>309</v>
      </c>
      <c r="G57" s="17" t="s">
        <v>52</v>
      </c>
      <c r="H57" s="68" t="s">
        <v>696</v>
      </c>
      <c r="I57" s="69"/>
      <c r="J57" s="18" t="s">
        <v>28</v>
      </c>
      <c r="K57" s="18"/>
      <c r="L57" s="18"/>
      <c r="M57" s="18"/>
      <c r="N57" s="18"/>
      <c r="O57" s="18"/>
      <c r="P57" s="18"/>
      <c r="Q57" s="18"/>
      <c r="R57" s="18"/>
      <c r="S57" s="19" t="s">
        <v>609</v>
      </c>
      <c r="T57" s="20"/>
    </row>
    <row r="58" spans="1:20" ht="21.95" customHeight="1">
      <c r="A58" s="14">
        <v>48</v>
      </c>
      <c r="B58" s="1" t="s">
        <v>26</v>
      </c>
      <c r="C58" s="15" t="s">
        <v>875</v>
      </c>
      <c r="D58" s="16" t="s">
        <v>1120</v>
      </c>
      <c r="E58" s="16" t="s">
        <v>1121</v>
      </c>
      <c r="F58" s="16" t="s">
        <v>728</v>
      </c>
      <c r="G58" s="17" t="s">
        <v>432</v>
      </c>
      <c r="H58" s="68" t="s">
        <v>605</v>
      </c>
      <c r="I58" s="69"/>
      <c r="J58" s="18"/>
      <c r="K58" s="18" t="s">
        <v>28</v>
      </c>
      <c r="L58" s="18" t="s">
        <v>28</v>
      </c>
      <c r="M58" s="18" t="s">
        <v>28</v>
      </c>
      <c r="N58" s="18" t="s">
        <v>28</v>
      </c>
      <c r="O58" s="18" t="s">
        <v>28</v>
      </c>
      <c r="P58" s="18" t="s">
        <v>28</v>
      </c>
      <c r="Q58" s="18" t="s">
        <v>28</v>
      </c>
      <c r="R58" s="18"/>
      <c r="S58" s="19" t="s">
        <v>609</v>
      </c>
      <c r="T58" s="20"/>
    </row>
    <row r="59" spans="1:20" ht="21.95" customHeight="1">
      <c r="A59" s="14">
        <v>49</v>
      </c>
      <c r="B59" s="1" t="s">
        <v>26</v>
      </c>
      <c r="C59" s="15" t="s">
        <v>163</v>
      </c>
      <c r="D59" s="16" t="s">
        <v>973</v>
      </c>
      <c r="E59" s="16" t="s">
        <v>312</v>
      </c>
      <c r="F59" s="16" t="s">
        <v>974</v>
      </c>
      <c r="G59" s="17" t="s">
        <v>53</v>
      </c>
      <c r="H59" s="68" t="s">
        <v>605</v>
      </c>
      <c r="I59" s="69"/>
      <c r="J59" s="18"/>
      <c r="K59" s="18" t="s">
        <v>28</v>
      </c>
      <c r="L59" s="18"/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609</v>
      </c>
      <c r="T59" s="20"/>
    </row>
    <row r="60" spans="1:20" ht="21.95" customHeight="1">
      <c r="A60" s="14">
        <v>50</v>
      </c>
      <c r="B60" s="1" t="s">
        <v>26</v>
      </c>
      <c r="C60" s="15" t="s">
        <v>164</v>
      </c>
      <c r="D60" s="16" t="s">
        <v>392</v>
      </c>
      <c r="E60" s="16" t="s">
        <v>313</v>
      </c>
      <c r="F60" s="16" t="s">
        <v>314</v>
      </c>
      <c r="G60" s="17" t="s">
        <v>54</v>
      </c>
      <c r="H60" s="68" t="s">
        <v>696</v>
      </c>
      <c r="I60" s="69"/>
      <c r="J60" s="18" t="s">
        <v>28</v>
      </c>
      <c r="K60" s="18"/>
      <c r="L60" s="18"/>
      <c r="M60" s="18"/>
      <c r="N60" s="18"/>
      <c r="O60" s="18"/>
      <c r="P60" s="18"/>
      <c r="Q60" s="18"/>
      <c r="R60" s="18"/>
      <c r="S60" s="19" t="s">
        <v>609</v>
      </c>
      <c r="T60" s="20"/>
    </row>
    <row r="61" spans="1:20" ht="21.95" customHeight="1">
      <c r="A61" s="14">
        <v>51</v>
      </c>
      <c r="B61" s="1" t="s">
        <v>26</v>
      </c>
      <c r="C61" s="15" t="s">
        <v>1449</v>
      </c>
      <c r="D61" s="16" t="s">
        <v>1368</v>
      </c>
      <c r="E61" s="16" t="s">
        <v>207</v>
      </c>
      <c r="F61" s="16" t="s">
        <v>208</v>
      </c>
      <c r="G61" s="17" t="s">
        <v>411</v>
      </c>
      <c r="H61" s="68" t="s">
        <v>605</v>
      </c>
      <c r="I61" s="69"/>
      <c r="J61" s="18" t="s">
        <v>28</v>
      </c>
      <c r="K61" s="18" t="s">
        <v>28</v>
      </c>
      <c r="L61" s="18" t="s">
        <v>28</v>
      </c>
      <c r="M61" s="18" t="s">
        <v>28</v>
      </c>
      <c r="N61" s="18" t="s">
        <v>28</v>
      </c>
      <c r="O61" s="18" t="s">
        <v>28</v>
      </c>
      <c r="P61" s="18"/>
      <c r="Q61" s="18" t="s">
        <v>28</v>
      </c>
      <c r="R61" s="18"/>
      <c r="S61" s="19" t="s">
        <v>609</v>
      </c>
      <c r="T61" s="20"/>
    </row>
    <row r="62" spans="1:20" ht="21.95" customHeight="1">
      <c r="A62" s="14">
        <v>52</v>
      </c>
      <c r="B62" s="1" t="s">
        <v>26</v>
      </c>
      <c r="C62" s="15" t="s">
        <v>1288</v>
      </c>
      <c r="D62" s="16" t="s">
        <v>704</v>
      </c>
      <c r="E62" s="16" t="s">
        <v>246</v>
      </c>
      <c r="F62" s="16" t="s">
        <v>247</v>
      </c>
      <c r="G62" s="17" t="s">
        <v>1291</v>
      </c>
      <c r="H62" s="68" t="s">
        <v>605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609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604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609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775</v>
      </c>
      <c r="H64" s="68" t="s">
        <v>605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609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605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609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794</v>
      </c>
      <c r="E66" s="16" t="s">
        <v>335</v>
      </c>
      <c r="F66" s="16" t="s">
        <v>336</v>
      </c>
      <c r="G66" s="17" t="s">
        <v>58</v>
      </c>
      <c r="H66" s="68" t="s">
        <v>605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609</v>
      </c>
      <c r="T66" s="20"/>
    </row>
    <row r="67" spans="1:20" ht="21.95" customHeight="1">
      <c r="A67" s="14">
        <v>57</v>
      </c>
      <c r="B67" s="1" t="s">
        <v>26</v>
      </c>
      <c r="C67" s="15" t="s">
        <v>758</v>
      </c>
      <c r="D67" s="16" t="s">
        <v>1434</v>
      </c>
      <c r="E67" s="16" t="s">
        <v>341</v>
      </c>
      <c r="F67" s="16" t="s">
        <v>342</v>
      </c>
      <c r="G67" s="17" t="s">
        <v>760</v>
      </c>
      <c r="H67" s="72" t="s">
        <v>605</v>
      </c>
      <c r="I67" s="73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609</v>
      </c>
      <c r="T67" s="20"/>
    </row>
    <row r="68" spans="1:20" ht="21.95" customHeight="1">
      <c r="A68" s="14">
        <v>58</v>
      </c>
      <c r="B68" s="1" t="s">
        <v>26</v>
      </c>
      <c r="C68" s="15" t="s">
        <v>1073</v>
      </c>
      <c r="D68" s="16" t="s">
        <v>1079</v>
      </c>
      <c r="E68" s="16" t="s">
        <v>910</v>
      </c>
      <c r="F68" s="16" t="s">
        <v>1006</v>
      </c>
      <c r="G68" s="17" t="s">
        <v>1078</v>
      </c>
      <c r="H68" s="68" t="s">
        <v>696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609</v>
      </c>
      <c r="T68" s="20"/>
    </row>
    <row r="69" spans="1:20" ht="21.95" customHeight="1">
      <c r="A69" s="14">
        <v>59</v>
      </c>
      <c r="B69" s="1" t="s">
        <v>26</v>
      </c>
      <c r="C69" s="15" t="s">
        <v>1063</v>
      </c>
      <c r="D69" s="16" t="s">
        <v>1450</v>
      </c>
      <c r="E69" s="16" t="s">
        <v>269</v>
      </c>
      <c r="F69" s="16" t="s">
        <v>270</v>
      </c>
      <c r="G69" s="17" t="s">
        <v>1062</v>
      </c>
      <c r="H69" s="68" t="s">
        <v>605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609</v>
      </c>
      <c r="T69" s="20"/>
    </row>
    <row r="70" spans="1:20" ht="21.95" customHeight="1">
      <c r="A70" s="14">
        <v>60</v>
      </c>
      <c r="B70" s="1" t="s">
        <v>26</v>
      </c>
      <c r="C70" s="15" t="s">
        <v>1414</v>
      </c>
      <c r="D70" s="16" t="s">
        <v>1307</v>
      </c>
      <c r="E70" s="16" t="s">
        <v>345</v>
      </c>
      <c r="F70" s="16" t="s">
        <v>1308</v>
      </c>
      <c r="G70" s="17" t="s">
        <v>1309</v>
      </c>
      <c r="H70" s="68" t="s">
        <v>604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609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445</v>
      </c>
      <c r="H71" s="68" t="s">
        <v>605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609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605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609</v>
      </c>
      <c r="T72" s="20"/>
    </row>
    <row r="73" spans="1:20" ht="21.95" customHeight="1">
      <c r="A73" s="14">
        <v>63</v>
      </c>
      <c r="B73" s="2" t="s">
        <v>26</v>
      </c>
      <c r="C73" s="25" t="s">
        <v>653</v>
      </c>
      <c r="D73" s="16" t="s">
        <v>654</v>
      </c>
      <c r="E73" s="16" t="s">
        <v>655</v>
      </c>
      <c r="F73" s="16" t="s">
        <v>656</v>
      </c>
      <c r="G73" s="17" t="s">
        <v>657</v>
      </c>
      <c r="H73" s="68" t="s">
        <v>605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610</v>
      </c>
      <c r="T73" s="60" t="s">
        <v>1347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830</v>
      </c>
      <c r="E74" s="16" t="s">
        <v>831</v>
      </c>
      <c r="F74" s="16" t="s">
        <v>832</v>
      </c>
      <c r="G74" s="17" t="s">
        <v>833</v>
      </c>
      <c r="H74" s="68" t="s">
        <v>605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609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761</v>
      </c>
      <c r="E75" s="16" t="s">
        <v>368</v>
      </c>
      <c r="F75" s="16" t="s">
        <v>369</v>
      </c>
      <c r="G75" s="17" t="s">
        <v>542</v>
      </c>
      <c r="H75" s="68" t="s">
        <v>605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609</v>
      </c>
      <c r="T75" s="20"/>
    </row>
    <row r="76" spans="1:20" ht="21.75" customHeight="1">
      <c r="A76" s="14">
        <v>66</v>
      </c>
      <c r="B76" s="1" t="s">
        <v>26</v>
      </c>
      <c r="C76" s="15" t="s">
        <v>194</v>
      </c>
      <c r="D76" s="16" t="s">
        <v>1253</v>
      </c>
      <c r="E76" s="16" t="s">
        <v>1254</v>
      </c>
      <c r="F76" s="16" t="s">
        <v>374</v>
      </c>
      <c r="G76" s="17" t="s">
        <v>60</v>
      </c>
      <c r="H76" s="68" t="s">
        <v>605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609</v>
      </c>
      <c r="T76" s="20"/>
    </row>
    <row r="77" spans="1:20" ht="18" customHeight="1"/>
    <row r="78" spans="1:20" ht="12.75" customHeight="1"/>
    <row r="79" spans="1:20" ht="16.5" customHeight="1">
      <c r="A79" s="5" t="s">
        <v>0</v>
      </c>
      <c r="B79" s="5" t="s">
        <v>0</v>
      </c>
      <c r="H79" s="79" t="s">
        <v>650</v>
      </c>
      <c r="I79" s="79" t="s">
        <v>0</v>
      </c>
      <c r="J79" s="79" t="s">
        <v>0</v>
      </c>
      <c r="K79" s="79" t="s">
        <v>0</v>
      </c>
      <c r="L79" s="79" t="s">
        <v>0</v>
      </c>
      <c r="M79" s="79"/>
      <c r="N79" s="79"/>
      <c r="O79" s="79"/>
      <c r="P79" s="79"/>
      <c r="Q79" s="79"/>
      <c r="R79" s="77"/>
    </row>
    <row r="80" spans="1:20" ht="20.25" customHeight="1">
      <c r="A80" s="5" t="s">
        <v>0</v>
      </c>
      <c r="B80" s="5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544</v>
      </c>
      <c r="S80" s="4" t="s">
        <v>6</v>
      </c>
      <c r="T80" s="4" t="s">
        <v>7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1123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610</v>
      </c>
      <c r="T81" s="51" t="s">
        <v>665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952</v>
      </c>
      <c r="E82" s="16" t="s">
        <v>953</v>
      </c>
      <c r="F82" s="16" t="s">
        <v>954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610</v>
      </c>
      <c r="T82" s="29" t="s">
        <v>545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566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610</v>
      </c>
      <c r="T83" s="29" t="s">
        <v>546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70" t="s">
        <v>611</v>
      </c>
      <c r="B85" s="71"/>
      <c r="C85" s="7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6" t="s">
        <v>649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9.5" customHeight="1">
      <c r="A87" s="5"/>
      <c r="B87" s="5"/>
      <c r="C87" s="5"/>
      <c r="D87" s="5"/>
      <c r="E87" s="5"/>
      <c r="F87" s="5"/>
      <c r="G87" s="5"/>
      <c r="H87" s="6"/>
      <c r="I87" s="7"/>
      <c r="J87" s="77" t="s">
        <v>666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68"/>
      <c r="I88" s="69"/>
      <c r="J88" s="4" t="s">
        <v>595</v>
      </c>
      <c r="K88" s="4" t="s">
        <v>594</v>
      </c>
      <c r="L88" s="4" t="s">
        <v>596</v>
      </c>
      <c r="M88" s="4" t="s">
        <v>597</v>
      </c>
      <c r="N88" s="4" t="s">
        <v>16</v>
      </c>
      <c r="O88" s="4" t="s">
        <v>598</v>
      </c>
      <c r="P88" s="4" t="s">
        <v>600</v>
      </c>
      <c r="Q88" s="4" t="s">
        <v>602</v>
      </c>
      <c r="R88" s="4" t="s">
        <v>603</v>
      </c>
      <c r="S88" s="4" t="s">
        <v>6</v>
      </c>
      <c r="T88" s="4" t="s">
        <v>7</v>
      </c>
    </row>
    <row r="89" spans="1:20" s="12" customFormat="1" ht="21.75" customHeight="1">
      <c r="A89" s="14">
        <v>70</v>
      </c>
      <c r="B89" s="1" t="s">
        <v>29</v>
      </c>
      <c r="C89" s="15" t="s">
        <v>81</v>
      </c>
      <c r="D89" s="16" t="s">
        <v>567</v>
      </c>
      <c r="E89" s="16" t="s">
        <v>204</v>
      </c>
      <c r="F89" s="16" t="s">
        <v>670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609</v>
      </c>
      <c r="T89" s="4"/>
    </row>
    <row r="90" spans="1:20" s="12" customFormat="1" ht="21.75" customHeight="1">
      <c r="A90" s="14">
        <v>71</v>
      </c>
      <c r="B90" s="1" t="s">
        <v>29</v>
      </c>
      <c r="C90" s="15" t="s">
        <v>86</v>
      </c>
      <c r="D90" s="16" t="s">
        <v>923</v>
      </c>
      <c r="E90" s="16" t="s">
        <v>924</v>
      </c>
      <c r="F90" s="16" t="s">
        <v>925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609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609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91</v>
      </c>
      <c r="D92" s="16" t="s">
        <v>978</v>
      </c>
      <c r="E92" s="16" t="s">
        <v>863</v>
      </c>
      <c r="F92" s="16" t="s">
        <v>213</v>
      </c>
      <c r="G92" s="17" t="s">
        <v>835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609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93</v>
      </c>
      <c r="D93" s="16" t="s">
        <v>698</v>
      </c>
      <c r="E93" s="16" t="s">
        <v>702</v>
      </c>
      <c r="F93" s="16" t="s">
        <v>701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609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950</v>
      </c>
      <c r="D94" s="16" t="s">
        <v>788</v>
      </c>
      <c r="E94" s="16" t="s">
        <v>789</v>
      </c>
      <c r="F94" s="16" t="s">
        <v>790</v>
      </c>
      <c r="G94" s="17" t="s">
        <v>791</v>
      </c>
      <c r="H94" s="68"/>
      <c r="I94" s="69"/>
      <c r="J94" s="18" t="s">
        <v>28</v>
      </c>
      <c r="K94" s="18" t="s">
        <v>28</v>
      </c>
      <c r="L94" s="18"/>
      <c r="M94" s="61"/>
      <c r="N94" s="61"/>
      <c r="O94" s="61"/>
      <c r="P94" s="61"/>
      <c r="Q94" s="18" t="s">
        <v>28</v>
      </c>
      <c r="R94" s="18" t="s">
        <v>28</v>
      </c>
      <c r="S94" s="19" t="s">
        <v>609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1235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609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678</v>
      </c>
      <c r="E96" s="16" t="s">
        <v>883</v>
      </c>
      <c r="F96" s="16" t="s">
        <v>882</v>
      </c>
      <c r="G96" s="17" t="s">
        <v>36</v>
      </c>
      <c r="H96" s="57"/>
      <c r="I96" s="59"/>
      <c r="J96" s="18" t="s">
        <v>28</v>
      </c>
      <c r="K96" s="18" t="s">
        <v>28</v>
      </c>
      <c r="L96" s="18" t="s">
        <v>28</v>
      </c>
      <c r="M96" s="54"/>
      <c r="N96" s="54"/>
      <c r="O96" s="54"/>
      <c r="P96" s="54"/>
      <c r="Q96" s="18" t="s">
        <v>28</v>
      </c>
      <c r="R96" s="4"/>
      <c r="S96" s="19" t="s">
        <v>609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569</v>
      </c>
      <c r="E97" s="16" t="s">
        <v>231</v>
      </c>
      <c r="F97" s="16" t="s">
        <v>232</v>
      </c>
      <c r="G97" s="17" t="s">
        <v>417</v>
      </c>
      <c r="H97" s="72"/>
      <c r="I97" s="73"/>
      <c r="J97" s="18" t="s">
        <v>28</v>
      </c>
      <c r="K97" s="18"/>
      <c r="L97" s="18" t="s">
        <v>28</v>
      </c>
      <c r="M97" s="54"/>
      <c r="N97" s="54"/>
      <c r="O97" s="54"/>
      <c r="P97" s="54"/>
      <c r="Q97" s="18" t="s">
        <v>28</v>
      </c>
      <c r="R97" s="18" t="s">
        <v>28</v>
      </c>
      <c r="S97" s="19" t="s">
        <v>609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1010</v>
      </c>
      <c r="D98" s="16" t="s">
        <v>1011</v>
      </c>
      <c r="E98" s="16" t="s">
        <v>1012</v>
      </c>
      <c r="F98" s="16" t="s">
        <v>1013</v>
      </c>
      <c r="G98" s="17" t="s">
        <v>1014</v>
      </c>
      <c r="H98" s="57"/>
      <c r="I98" s="58"/>
      <c r="J98" s="18"/>
      <c r="K98" s="18"/>
      <c r="L98" s="18" t="s">
        <v>28</v>
      </c>
      <c r="M98" s="18"/>
      <c r="N98" s="18"/>
      <c r="O98" s="18" t="s">
        <v>28</v>
      </c>
      <c r="P98" s="18" t="s">
        <v>28</v>
      </c>
      <c r="Q98" s="18" t="s">
        <v>28</v>
      </c>
      <c r="R98" s="18"/>
      <c r="S98" s="19" t="s">
        <v>609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568</v>
      </c>
      <c r="E99" s="16" t="s">
        <v>234</v>
      </c>
      <c r="F99" s="16" t="s">
        <v>235</v>
      </c>
      <c r="G99" s="17" t="s">
        <v>418</v>
      </c>
      <c r="H99" s="57"/>
      <c r="I99" s="58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18" t="s">
        <v>28</v>
      </c>
      <c r="S99" s="19" t="s">
        <v>609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1095</v>
      </c>
      <c r="D100" s="16" t="s">
        <v>1096</v>
      </c>
      <c r="E100" s="16" t="s">
        <v>1097</v>
      </c>
      <c r="F100" s="16" t="s">
        <v>1099</v>
      </c>
      <c r="G100" s="17" t="s">
        <v>1098</v>
      </c>
      <c r="H100" s="57"/>
      <c r="I100" s="58"/>
      <c r="J100" s="18"/>
      <c r="K100" s="18" t="s">
        <v>28</v>
      </c>
      <c r="L100" s="18" t="s">
        <v>28</v>
      </c>
      <c r="M100" s="18"/>
      <c r="N100" s="18"/>
      <c r="O100" s="18"/>
      <c r="P100" s="18"/>
      <c r="Q100" s="18" t="s">
        <v>28</v>
      </c>
      <c r="R100" s="18"/>
      <c r="S100" s="19" t="s">
        <v>609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1402</v>
      </c>
      <c r="E101" s="16" t="s">
        <v>236</v>
      </c>
      <c r="F101" s="16" t="s">
        <v>237</v>
      </c>
      <c r="G101" s="17" t="s">
        <v>1403</v>
      </c>
      <c r="H101" s="68"/>
      <c r="I101" s="69"/>
      <c r="J101" s="4"/>
      <c r="K101" s="18"/>
      <c r="L101" s="18" t="s">
        <v>28</v>
      </c>
      <c r="M101" s="54"/>
      <c r="N101" s="54"/>
      <c r="O101" s="54"/>
      <c r="P101" s="54"/>
      <c r="Q101" s="18" t="s">
        <v>28</v>
      </c>
      <c r="R101" s="18" t="s">
        <v>28</v>
      </c>
      <c r="S101" s="19" t="s">
        <v>609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1007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18"/>
      <c r="N102" s="18"/>
      <c r="O102" s="18"/>
      <c r="P102" s="18"/>
      <c r="Q102" s="18" t="s">
        <v>28</v>
      </c>
      <c r="R102" s="18"/>
      <c r="S102" s="19" t="s">
        <v>609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1193</v>
      </c>
      <c r="D103" s="16" t="s">
        <v>1365</v>
      </c>
      <c r="E103" s="16" t="s">
        <v>1248</v>
      </c>
      <c r="F103" s="16" t="s">
        <v>199</v>
      </c>
      <c r="G103" s="17" t="s">
        <v>1249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609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1443</v>
      </c>
      <c r="D104" s="16" t="s">
        <v>1444</v>
      </c>
      <c r="E104" s="16" t="s">
        <v>1445</v>
      </c>
      <c r="F104" s="16"/>
      <c r="G104" s="17" t="s">
        <v>1446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609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667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609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933</v>
      </c>
      <c r="D106" s="16" t="s">
        <v>934</v>
      </c>
      <c r="E106" s="16" t="s">
        <v>935</v>
      </c>
      <c r="F106" s="16" t="s">
        <v>936</v>
      </c>
      <c r="G106" s="17" t="s">
        <v>937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609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609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1128</v>
      </c>
      <c r="D108" s="16" t="s">
        <v>1129</v>
      </c>
      <c r="E108" s="16" t="s">
        <v>1130</v>
      </c>
      <c r="F108" s="16" t="s">
        <v>1131</v>
      </c>
      <c r="G108" s="17" t="s">
        <v>1132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609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1264</v>
      </c>
      <c r="D109" s="16" t="s">
        <v>1265</v>
      </c>
      <c r="E109" s="16" t="s">
        <v>1266</v>
      </c>
      <c r="F109" s="16" t="s">
        <v>1267</v>
      </c>
      <c r="G109" s="17" t="s">
        <v>1268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609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609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688</v>
      </c>
      <c r="D111" s="16" t="s">
        <v>398</v>
      </c>
      <c r="E111" s="16" t="s">
        <v>337</v>
      </c>
      <c r="F111" s="16" t="s">
        <v>338</v>
      </c>
      <c r="G111" s="17" t="s">
        <v>733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609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886</v>
      </c>
      <c r="E112" s="16" t="s">
        <v>264</v>
      </c>
      <c r="F112" s="16" t="s">
        <v>887</v>
      </c>
      <c r="G112" s="17" t="s">
        <v>892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609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609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555</v>
      </c>
      <c r="D114" s="16" t="s">
        <v>561</v>
      </c>
      <c r="E114" s="16" t="s">
        <v>968</v>
      </c>
      <c r="F114" s="16" t="s">
        <v>562</v>
      </c>
      <c r="G114" s="17" t="s">
        <v>556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609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1172</v>
      </c>
      <c r="D115" s="16" t="s">
        <v>1175</v>
      </c>
      <c r="E115" s="16" t="s">
        <v>1174</v>
      </c>
      <c r="F115" s="16"/>
      <c r="G115" s="17" t="s">
        <v>1173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609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823</v>
      </c>
      <c r="D116" s="16" t="s">
        <v>1021</v>
      </c>
      <c r="E116" s="16" t="s">
        <v>717</v>
      </c>
      <c r="F116" s="16" t="s">
        <v>718</v>
      </c>
      <c r="G116" s="17" t="s">
        <v>719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609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920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609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909</v>
      </c>
      <c r="E118" s="27" t="s">
        <v>785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609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1027</v>
      </c>
      <c r="D119" s="16" t="s">
        <v>911</v>
      </c>
      <c r="E119" s="16" t="s">
        <v>879</v>
      </c>
      <c r="F119" s="16" t="s">
        <v>334</v>
      </c>
      <c r="G119" s="17" t="s">
        <v>652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609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1299</v>
      </c>
      <c r="D120" s="16" t="s">
        <v>1300</v>
      </c>
      <c r="E120" s="16" t="s">
        <v>1301</v>
      </c>
      <c r="F120" s="16" t="s">
        <v>1302</v>
      </c>
      <c r="G120" s="17" t="s">
        <v>1303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609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1294</v>
      </c>
      <c r="D121" s="16" t="s">
        <v>662</v>
      </c>
      <c r="E121" s="16" t="s">
        <v>248</v>
      </c>
      <c r="F121" s="16" t="s">
        <v>249</v>
      </c>
      <c r="G121" s="17" t="s">
        <v>757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609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673</v>
      </c>
      <c r="D122" s="16" t="s">
        <v>677</v>
      </c>
      <c r="E122" s="16" t="s">
        <v>675</v>
      </c>
      <c r="F122" s="16" t="s">
        <v>676</v>
      </c>
      <c r="G122" s="17" t="s">
        <v>674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609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1471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609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433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609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1028</v>
      </c>
      <c r="D125" s="16" t="s">
        <v>884</v>
      </c>
      <c r="E125" s="16" t="s">
        <v>885</v>
      </c>
      <c r="F125" s="16" t="s">
        <v>328</v>
      </c>
      <c r="G125" s="17" t="s">
        <v>434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609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1317</v>
      </c>
      <c r="D126" s="16" t="s">
        <v>1318</v>
      </c>
      <c r="E126" s="16" t="s">
        <v>1319</v>
      </c>
      <c r="F126" s="16"/>
      <c r="G126" s="17" t="s">
        <v>1320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609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1219</v>
      </c>
      <c r="D127" s="16" t="s">
        <v>1220</v>
      </c>
      <c r="E127" s="16" t="s">
        <v>1221</v>
      </c>
      <c r="F127" s="16" t="s">
        <v>1222</v>
      </c>
      <c r="G127" s="17" t="s">
        <v>1223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609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747</v>
      </c>
      <c r="D128" s="16" t="s">
        <v>399</v>
      </c>
      <c r="E128" s="16" t="s">
        <v>346</v>
      </c>
      <c r="F128" s="16" t="s">
        <v>347</v>
      </c>
      <c r="G128" s="17" t="s">
        <v>736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609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436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609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877</v>
      </c>
      <c r="D130" s="16" t="s">
        <v>490</v>
      </c>
      <c r="E130" s="16" t="s">
        <v>350</v>
      </c>
      <c r="F130" s="16" t="s">
        <v>351</v>
      </c>
      <c r="G130" s="17" t="s">
        <v>437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609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1392</v>
      </c>
      <c r="D131" s="16" t="s">
        <v>1393</v>
      </c>
      <c r="E131" s="16" t="s">
        <v>1394</v>
      </c>
      <c r="F131" s="16"/>
      <c r="G131" s="17" t="s">
        <v>1395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609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897</v>
      </c>
      <c r="D132" s="16" t="s">
        <v>900</v>
      </c>
      <c r="E132" s="16" t="s">
        <v>898</v>
      </c>
      <c r="F132" s="16" t="s">
        <v>899</v>
      </c>
      <c r="G132" s="17" t="s">
        <v>977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609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784</v>
      </c>
      <c r="E133" s="27" t="s">
        <v>814</v>
      </c>
      <c r="F133" s="27" t="s">
        <v>815</v>
      </c>
      <c r="G133" s="17" t="s">
        <v>438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609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1029</v>
      </c>
      <c r="D134" s="16" t="s">
        <v>401</v>
      </c>
      <c r="E134" s="16" t="s">
        <v>352</v>
      </c>
      <c r="F134" s="16" t="s">
        <v>353</v>
      </c>
      <c r="G134" s="17" t="s">
        <v>896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609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439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609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878</v>
      </c>
      <c r="D136" s="16" t="s">
        <v>1245</v>
      </c>
      <c r="E136" s="16" t="s">
        <v>356</v>
      </c>
      <c r="F136" s="16" t="s">
        <v>357</v>
      </c>
      <c r="G136" s="17" t="s">
        <v>440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609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1030</v>
      </c>
      <c r="D137" s="16" t="s">
        <v>403</v>
      </c>
      <c r="E137" s="16" t="s">
        <v>358</v>
      </c>
      <c r="F137" s="16" t="s">
        <v>359</v>
      </c>
      <c r="G137" s="17" t="s">
        <v>441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609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868</v>
      </c>
      <c r="D138" s="16" t="s">
        <v>1226</v>
      </c>
      <c r="E138" s="16" t="s">
        <v>894</v>
      </c>
      <c r="F138" s="16" t="s">
        <v>895</v>
      </c>
      <c r="G138" s="17" t="s">
        <v>442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609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443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609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1031</v>
      </c>
      <c r="D140" s="16" t="s">
        <v>825</v>
      </c>
      <c r="E140" s="16" t="s">
        <v>826</v>
      </c>
      <c r="F140" s="16" t="s">
        <v>827</v>
      </c>
      <c r="G140" s="17" t="s">
        <v>444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609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792</v>
      </c>
      <c r="D141" s="16" t="s">
        <v>1226</v>
      </c>
      <c r="E141" s="16" t="s">
        <v>798</v>
      </c>
      <c r="F141" s="16" t="s">
        <v>799</v>
      </c>
      <c r="G141" s="17" t="s">
        <v>793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609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787</v>
      </c>
      <c r="E142" s="16" t="s">
        <v>366</v>
      </c>
      <c r="F142" s="16" t="s">
        <v>367</v>
      </c>
      <c r="G142" s="17" t="s">
        <v>446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609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1372</v>
      </c>
      <c r="D143" s="16" t="s">
        <v>1373</v>
      </c>
      <c r="E143" s="16" t="s">
        <v>1374</v>
      </c>
      <c r="F143" s="16" t="s">
        <v>1374</v>
      </c>
      <c r="G143" s="17" t="s">
        <v>1375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609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738</v>
      </c>
      <c r="D144" s="16" t="s">
        <v>739</v>
      </c>
      <c r="E144" s="16" t="s">
        <v>740</v>
      </c>
      <c r="F144" s="16" t="s">
        <v>741</v>
      </c>
      <c r="G144" s="17" t="s">
        <v>742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609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70" t="s">
        <v>612</v>
      </c>
      <c r="B147" s="71"/>
      <c r="C147" s="7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9" t="s">
        <v>608</v>
      </c>
      <c r="I148" s="79" t="s">
        <v>0</v>
      </c>
      <c r="J148" s="79" t="s">
        <v>0</v>
      </c>
      <c r="K148" s="79" t="s">
        <v>0</v>
      </c>
      <c r="L148" s="79" t="s">
        <v>0</v>
      </c>
      <c r="M148" s="79"/>
      <c r="N148" s="79"/>
      <c r="O148" s="79"/>
      <c r="P148" s="79"/>
      <c r="Q148" s="79"/>
      <c r="R148" s="77"/>
      <c r="S148" s="37"/>
      <c r="T148" s="38"/>
    </row>
    <row r="149" spans="1:20" s="12" customFormat="1" ht="18" customHeight="1">
      <c r="A149" s="30"/>
      <c r="B149" s="3"/>
      <c r="C149" s="4" t="s">
        <v>1</v>
      </c>
      <c r="D149" s="4" t="s">
        <v>2</v>
      </c>
      <c r="E149" s="4" t="s">
        <v>3</v>
      </c>
      <c r="F149" s="4" t="s">
        <v>4</v>
      </c>
      <c r="G149" s="4" t="s">
        <v>5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544</v>
      </c>
      <c r="S149" s="4" t="s">
        <v>6</v>
      </c>
      <c r="T149" s="4" t="s">
        <v>7</v>
      </c>
    </row>
    <row r="150" spans="1:20" s="12" customFormat="1" ht="18" customHeight="1">
      <c r="A150" s="14">
        <v>126</v>
      </c>
      <c r="B150" s="1" t="s">
        <v>116</v>
      </c>
      <c r="C150" s="15" t="s">
        <v>1418</v>
      </c>
      <c r="D150" s="16" t="s">
        <v>1413</v>
      </c>
      <c r="E150" s="16" t="s">
        <v>529</v>
      </c>
      <c r="F150" s="16" t="s">
        <v>530</v>
      </c>
      <c r="G150" s="17" t="s">
        <v>528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1353</v>
      </c>
      <c r="D151" s="16" t="s">
        <v>1354</v>
      </c>
      <c r="E151" s="16" t="s">
        <v>1355</v>
      </c>
      <c r="F151" s="16" t="s">
        <v>1356</v>
      </c>
      <c r="G151" s="17" t="s">
        <v>1357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932</v>
      </c>
      <c r="E152" s="16" t="s">
        <v>521</v>
      </c>
      <c r="F152" s="16" t="s">
        <v>522</v>
      </c>
      <c r="G152" s="17" t="s">
        <v>520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658</v>
      </c>
      <c r="D153" s="16" t="s">
        <v>800</v>
      </c>
      <c r="E153" s="16" t="s">
        <v>659</v>
      </c>
      <c r="F153" s="16" t="s">
        <v>516</v>
      </c>
      <c r="G153" s="17" t="s">
        <v>660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860</v>
      </c>
      <c r="D154" s="16" t="s">
        <v>1369</v>
      </c>
      <c r="E154" s="27" t="s">
        <v>912</v>
      </c>
      <c r="F154" s="27" t="s">
        <v>913</v>
      </c>
      <c r="G154" s="17" t="s">
        <v>914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1119</v>
      </c>
      <c r="D155" s="16" t="s">
        <v>1124</v>
      </c>
      <c r="E155" s="27" t="s">
        <v>1125</v>
      </c>
      <c r="F155" s="27" t="s">
        <v>1126</v>
      </c>
      <c r="G155" s="17" t="s">
        <v>1244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1233</v>
      </c>
      <c r="E156" s="27" t="s">
        <v>510</v>
      </c>
      <c r="F156" s="27" t="s">
        <v>511</v>
      </c>
      <c r="G156" s="41" t="s">
        <v>509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1064</v>
      </c>
      <c r="D157" s="16" t="s">
        <v>1316</v>
      </c>
      <c r="E157" s="27" t="s">
        <v>195</v>
      </c>
      <c r="F157" s="27" t="s">
        <v>196</v>
      </c>
      <c r="G157" s="41" t="s">
        <v>1065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723</v>
      </c>
      <c r="D158" s="16" t="s">
        <v>726</v>
      </c>
      <c r="E158" s="27" t="s">
        <v>724</v>
      </c>
      <c r="F158" s="27" t="s">
        <v>725</v>
      </c>
      <c r="G158" s="17" t="s">
        <v>727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1134</v>
      </c>
      <c r="D159" s="16" t="s">
        <v>1137</v>
      </c>
      <c r="E159" s="27" t="s">
        <v>1138</v>
      </c>
      <c r="F159" s="27"/>
      <c r="G159" s="17" t="s">
        <v>1139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1310</v>
      </c>
      <c r="D160" s="16" t="s">
        <v>1311</v>
      </c>
      <c r="E160" s="27" t="s">
        <v>1312</v>
      </c>
      <c r="F160" s="27" t="s">
        <v>1313</v>
      </c>
      <c r="G160" s="17" t="s">
        <v>1314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451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808</v>
      </c>
      <c r="E162" s="27" t="s">
        <v>464</v>
      </c>
      <c r="F162" s="27" t="s">
        <v>465</v>
      </c>
      <c r="G162" s="17" t="s">
        <v>776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901</v>
      </c>
      <c r="E163" s="27" t="s">
        <v>467</v>
      </c>
      <c r="F163" s="27" t="s">
        <v>902</v>
      </c>
      <c r="G163" s="17" t="s">
        <v>466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469</v>
      </c>
      <c r="E164" s="16" t="s">
        <v>470</v>
      </c>
      <c r="F164" s="16" t="s">
        <v>471</v>
      </c>
      <c r="G164" s="17" t="s">
        <v>468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1135</v>
      </c>
      <c r="D165" s="16" t="s">
        <v>1140</v>
      </c>
      <c r="E165" s="16" t="s">
        <v>1141</v>
      </c>
      <c r="F165" s="16" t="s">
        <v>1142</v>
      </c>
      <c r="G165" s="17" t="s">
        <v>1143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563</v>
      </c>
      <c r="E166" s="16" t="s">
        <v>214</v>
      </c>
      <c r="F166" s="16" t="s">
        <v>473</v>
      </c>
      <c r="G166" s="17" t="s">
        <v>472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941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570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1197</v>
      </c>
      <c r="D169" s="16" t="s">
        <v>1198</v>
      </c>
      <c r="E169" s="27" t="s">
        <v>1199</v>
      </c>
      <c r="F169" s="27" t="s">
        <v>1201</v>
      </c>
      <c r="G169" s="41" t="s">
        <v>1200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997</v>
      </c>
      <c r="D170" s="16" t="s">
        <v>998</v>
      </c>
      <c r="E170" s="27" t="s">
        <v>999</v>
      </c>
      <c r="F170" s="27" t="s">
        <v>1000</v>
      </c>
      <c r="G170" s="41" t="s">
        <v>1001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1202</v>
      </c>
      <c r="D171" s="16" t="s">
        <v>1207</v>
      </c>
      <c r="E171" s="27" t="s">
        <v>1203</v>
      </c>
      <c r="F171" s="27" t="s">
        <v>1204</v>
      </c>
      <c r="G171" s="41" t="s">
        <v>1205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581</v>
      </c>
      <c r="E172" s="16" t="s">
        <v>582</v>
      </c>
      <c r="F172" s="16" t="s">
        <v>583</v>
      </c>
      <c r="G172" s="17" t="s">
        <v>537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919</v>
      </c>
      <c r="E173" s="16" t="s">
        <v>531</v>
      </c>
      <c r="F173" s="16" t="s">
        <v>532</v>
      </c>
      <c r="G173" s="17" t="s">
        <v>777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1358</v>
      </c>
      <c r="D174" s="16" t="s">
        <v>1359</v>
      </c>
      <c r="E174" s="16" t="s">
        <v>1360</v>
      </c>
      <c r="F174" s="16" t="s">
        <v>1361</v>
      </c>
      <c r="G174" s="17" t="s">
        <v>1362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918</v>
      </c>
      <c r="E175" s="27" t="s">
        <v>240</v>
      </c>
      <c r="F175" s="27" t="s">
        <v>241</v>
      </c>
      <c r="G175" s="41" t="s">
        <v>453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1104</v>
      </c>
      <c r="D176" s="16" t="s">
        <v>1108</v>
      </c>
      <c r="E176" s="27" t="s">
        <v>1105</v>
      </c>
      <c r="F176" s="27" t="s">
        <v>1106</v>
      </c>
      <c r="G176" s="41" t="s">
        <v>1107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1136</v>
      </c>
      <c r="D177" s="16" t="s">
        <v>1145</v>
      </c>
      <c r="E177" s="27" t="s">
        <v>1146</v>
      </c>
      <c r="F177" s="27" t="s">
        <v>1147</v>
      </c>
      <c r="G177" s="41" t="s">
        <v>1144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1110</v>
      </c>
      <c r="E178" s="16" t="s">
        <v>518</v>
      </c>
      <c r="F178" s="16" t="s">
        <v>519</v>
      </c>
      <c r="G178" s="17" t="s">
        <v>517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778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571</v>
      </c>
      <c r="E180" s="27" t="s">
        <v>824</v>
      </c>
      <c r="F180" s="27" t="s">
        <v>449</v>
      </c>
      <c r="G180" s="41" t="s">
        <v>450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1002</v>
      </c>
      <c r="D181" s="16" t="s">
        <v>1003</v>
      </c>
      <c r="E181" s="27" t="s">
        <v>1004</v>
      </c>
      <c r="F181" s="27" t="s">
        <v>889</v>
      </c>
      <c r="G181" s="41" t="s">
        <v>1005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820</v>
      </c>
      <c r="E182" s="16" t="s">
        <v>821</v>
      </c>
      <c r="F182" s="16" t="s">
        <v>822</v>
      </c>
      <c r="G182" s="17" t="s">
        <v>505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991</v>
      </c>
      <c r="D183" s="16" t="s">
        <v>992</v>
      </c>
      <c r="E183" s="16" t="s">
        <v>483</v>
      </c>
      <c r="F183" s="16" t="s">
        <v>484</v>
      </c>
      <c r="G183" s="17" t="s">
        <v>993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557</v>
      </c>
      <c r="D184" s="16" t="s">
        <v>561</v>
      </c>
      <c r="E184" s="16" t="s">
        <v>559</v>
      </c>
      <c r="F184" s="16" t="s">
        <v>560</v>
      </c>
      <c r="G184" s="17" t="s">
        <v>558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1154</v>
      </c>
      <c r="D185" s="16" t="s">
        <v>1363</v>
      </c>
      <c r="E185" s="16" t="s">
        <v>1155</v>
      </c>
      <c r="F185" s="16" t="s">
        <v>1155</v>
      </c>
      <c r="G185" s="17" t="s">
        <v>1156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837</v>
      </c>
      <c r="E186" s="16" t="s">
        <v>503</v>
      </c>
      <c r="F186" s="16" t="s">
        <v>504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1206</v>
      </c>
      <c r="D187" s="16" t="s">
        <v>1407</v>
      </c>
      <c r="E187" s="16" t="s">
        <v>1208</v>
      </c>
      <c r="F187" s="16" t="s">
        <v>1209</v>
      </c>
      <c r="G187" s="17" t="s">
        <v>1210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769</v>
      </c>
      <c r="D188" s="16" t="s">
        <v>931</v>
      </c>
      <c r="E188" s="16" t="s">
        <v>770</v>
      </c>
      <c r="F188" s="16" t="s">
        <v>771</v>
      </c>
      <c r="G188" s="17" t="s">
        <v>772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1152</v>
      </c>
      <c r="E189" s="27" t="s">
        <v>461</v>
      </c>
      <c r="F189" s="27" t="s">
        <v>462</v>
      </c>
      <c r="G189" s="41" t="s">
        <v>463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972</v>
      </c>
      <c r="E190" s="16" t="s">
        <v>500</v>
      </c>
      <c r="F190" s="16" t="s">
        <v>501</v>
      </c>
      <c r="G190" s="17" t="s">
        <v>499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572</v>
      </c>
      <c r="E191" s="16" t="s">
        <v>497</v>
      </c>
      <c r="F191" s="16" t="s">
        <v>498</v>
      </c>
      <c r="G191" s="17" t="s">
        <v>496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938</v>
      </c>
      <c r="E192" s="16" t="s">
        <v>494</v>
      </c>
      <c r="F192" s="16" t="s">
        <v>495</v>
      </c>
      <c r="G192" s="17" t="s">
        <v>939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1017</v>
      </c>
      <c r="D193" s="16" t="s">
        <v>1177</v>
      </c>
      <c r="E193" s="16" t="s">
        <v>1018</v>
      </c>
      <c r="F193" s="16" t="s">
        <v>1019</v>
      </c>
      <c r="G193" s="17" t="s">
        <v>1020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838</v>
      </c>
      <c r="D194" s="16" t="s">
        <v>840</v>
      </c>
      <c r="E194" s="16" t="s">
        <v>1133</v>
      </c>
      <c r="F194" s="16" t="s">
        <v>842</v>
      </c>
      <c r="G194" s="17" t="s">
        <v>841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759</v>
      </c>
      <c r="E195" s="16" t="s">
        <v>316</v>
      </c>
      <c r="F195" s="27" t="s">
        <v>317</v>
      </c>
      <c r="G195" s="17" t="s">
        <v>456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970</v>
      </c>
      <c r="E196" s="16" t="s">
        <v>971</v>
      </c>
      <c r="F196" s="16" t="s">
        <v>493</v>
      </c>
      <c r="G196" s="17" t="s">
        <v>492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491</v>
      </c>
      <c r="E197" s="16" t="s">
        <v>1004</v>
      </c>
      <c r="F197" s="16" t="s">
        <v>889</v>
      </c>
      <c r="G197" s="17" t="s">
        <v>890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1211</v>
      </c>
      <c r="D198" s="16" t="s">
        <v>1212</v>
      </c>
      <c r="E198" s="16" t="s">
        <v>1213</v>
      </c>
      <c r="F198" s="16"/>
      <c r="G198" s="17" t="s">
        <v>1214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1066</v>
      </c>
      <c r="D199" s="16" t="s">
        <v>1260</v>
      </c>
      <c r="E199" s="16" t="s">
        <v>1067</v>
      </c>
      <c r="F199" s="16"/>
      <c r="G199" s="17" t="s">
        <v>1068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751</v>
      </c>
      <c r="E200" s="27" t="s">
        <v>343</v>
      </c>
      <c r="F200" s="27" t="s">
        <v>344</v>
      </c>
      <c r="G200" s="41" t="s">
        <v>454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839</v>
      </c>
      <c r="D201" s="12" t="s">
        <v>845</v>
      </c>
      <c r="E201" s="27" t="s">
        <v>843</v>
      </c>
      <c r="F201" s="27" t="s">
        <v>846</v>
      </c>
      <c r="G201" s="41" t="s">
        <v>844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964</v>
      </c>
      <c r="E202" s="27" t="s">
        <v>487</v>
      </c>
      <c r="F202" s="16" t="s">
        <v>488</v>
      </c>
      <c r="G202" s="41" t="s">
        <v>486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811</v>
      </c>
      <c r="E203" s="27" t="s">
        <v>812</v>
      </c>
      <c r="F203" s="27" t="s">
        <v>813</v>
      </c>
      <c r="G203" s="41" t="s">
        <v>485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1215</v>
      </c>
      <c r="D204" s="16" t="s">
        <v>1346</v>
      </c>
      <c r="E204" s="27" t="s">
        <v>1216</v>
      </c>
      <c r="F204" s="27" t="s">
        <v>1217</v>
      </c>
      <c r="G204" s="41" t="s">
        <v>1218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447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482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994</v>
      </c>
      <c r="D207" s="16" t="s">
        <v>1280</v>
      </c>
      <c r="E207" s="16" t="s">
        <v>995</v>
      </c>
      <c r="F207" s="16" t="s">
        <v>1281</v>
      </c>
      <c r="G207" s="17" t="s">
        <v>996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570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550</v>
      </c>
      <c r="D209" s="16" t="s">
        <v>380</v>
      </c>
      <c r="E209" s="27" t="s">
        <v>578</v>
      </c>
      <c r="F209" s="27" t="s">
        <v>577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577</v>
      </c>
      <c r="G210" s="17" t="s">
        <v>737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577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880</v>
      </c>
      <c r="E212" s="16" t="s">
        <v>524</v>
      </c>
      <c r="F212" s="16" t="s">
        <v>525</v>
      </c>
      <c r="G212" s="17" t="s">
        <v>523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573</v>
      </c>
      <c r="E213" s="27" t="s">
        <v>278</v>
      </c>
      <c r="F213" s="27" t="s">
        <v>279</v>
      </c>
      <c r="G213" s="41" t="s">
        <v>541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847</v>
      </c>
      <c r="D214" s="16" t="s">
        <v>849</v>
      </c>
      <c r="E214" s="16" t="s">
        <v>850</v>
      </c>
      <c r="F214" s="16" t="s">
        <v>851</v>
      </c>
      <c r="G214" s="17" t="s">
        <v>848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1023</v>
      </c>
      <c r="E215" s="27" t="s">
        <v>306</v>
      </c>
      <c r="F215" s="27" t="s">
        <v>307</v>
      </c>
      <c r="G215" s="41" t="s">
        <v>458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543</v>
      </c>
      <c r="D216" s="16" t="s">
        <v>1195</v>
      </c>
      <c r="E216" s="21" t="s">
        <v>1196</v>
      </c>
      <c r="F216" s="21" t="s">
        <v>1127</v>
      </c>
      <c r="G216" s="41" t="s">
        <v>743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70" t="s">
        <v>613</v>
      </c>
      <c r="B218" s="71"/>
      <c r="C218" s="71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9" t="s">
        <v>608</v>
      </c>
      <c r="I219" s="79" t="s">
        <v>0</v>
      </c>
      <c r="J219" s="79" t="s">
        <v>0</v>
      </c>
      <c r="K219" s="79" t="s">
        <v>0</v>
      </c>
      <c r="L219" s="79" t="s">
        <v>0</v>
      </c>
      <c r="M219" s="79"/>
      <c r="N219" s="79"/>
      <c r="O219" s="79"/>
      <c r="P219" s="79"/>
      <c r="Q219" s="79"/>
      <c r="R219" s="77"/>
      <c r="S219" s="38"/>
      <c r="T219" s="38"/>
    </row>
    <row r="220" spans="1:20" s="12" customFormat="1" ht="18" customHeight="1">
      <c r="A220" s="30"/>
      <c r="B220" s="3"/>
      <c r="C220" s="4" t="s">
        <v>1</v>
      </c>
      <c r="D220" s="4" t="s">
        <v>2</v>
      </c>
      <c r="E220" s="4" t="s">
        <v>3</v>
      </c>
      <c r="F220" s="4" t="s">
        <v>4</v>
      </c>
      <c r="G220" s="4" t="s">
        <v>5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544</v>
      </c>
      <c r="S220" s="4" t="s">
        <v>6</v>
      </c>
      <c r="T220" s="4" t="s">
        <v>7</v>
      </c>
    </row>
    <row r="221" spans="1:20" s="12" customFormat="1" ht="18" customHeight="1">
      <c r="A221" s="14">
        <v>193</v>
      </c>
      <c r="B221" s="1" t="s">
        <v>89</v>
      </c>
      <c r="C221" s="15" t="s">
        <v>908</v>
      </c>
      <c r="D221" s="16" t="s">
        <v>691</v>
      </c>
      <c r="E221" s="16" t="s">
        <v>692</v>
      </c>
      <c r="F221" s="16" t="s">
        <v>869</v>
      </c>
      <c r="G221" s="17" t="s">
        <v>693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1350</v>
      </c>
      <c r="D222" s="16" t="s">
        <v>1316</v>
      </c>
      <c r="E222" s="16" t="s">
        <v>1351</v>
      </c>
      <c r="F222" s="16" t="s">
        <v>196</v>
      </c>
      <c r="G222" s="17" t="s">
        <v>1352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1388</v>
      </c>
      <c r="D223" s="16" t="s">
        <v>1389</v>
      </c>
      <c r="E223" s="16" t="s">
        <v>1390</v>
      </c>
      <c r="F223" s="16"/>
      <c r="G223" s="17" t="s">
        <v>1391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1086</v>
      </c>
      <c r="E224" s="27" t="s">
        <v>200</v>
      </c>
      <c r="F224" s="27" t="s">
        <v>201</v>
      </c>
      <c r="G224" s="41" t="s">
        <v>539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1326</v>
      </c>
      <c r="D225" s="16" t="s">
        <v>867</v>
      </c>
      <c r="E225" s="27" t="s">
        <v>864</v>
      </c>
      <c r="F225" s="27" t="s">
        <v>865</v>
      </c>
      <c r="G225" s="41" t="s">
        <v>866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1084</v>
      </c>
      <c r="D226" s="16" t="s">
        <v>927</v>
      </c>
      <c r="E226" s="27" t="s">
        <v>766</v>
      </c>
      <c r="F226" s="27" t="s">
        <v>767</v>
      </c>
      <c r="G226" s="41" t="s">
        <v>1085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816</v>
      </c>
      <c r="D227" s="16" t="s">
        <v>720</v>
      </c>
      <c r="E227" s="27" t="s">
        <v>721</v>
      </c>
      <c r="F227" s="27" t="s">
        <v>722</v>
      </c>
      <c r="G227" s="41" t="s">
        <v>969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1419</v>
      </c>
      <c r="D228" s="16" t="s">
        <v>1422</v>
      </c>
      <c r="E228" s="27" t="s">
        <v>1423</v>
      </c>
      <c r="F228" s="27"/>
      <c r="G228" s="41" t="s">
        <v>1424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1034</v>
      </c>
      <c r="D229" s="16" t="s">
        <v>1396</v>
      </c>
      <c r="E229" s="27" t="s">
        <v>1009</v>
      </c>
      <c r="F229" s="27" t="s">
        <v>1250</v>
      </c>
      <c r="G229" s="41" t="s">
        <v>1035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1382</v>
      </c>
      <c r="D230" s="16" t="s">
        <v>1383</v>
      </c>
      <c r="E230" s="27" t="s">
        <v>1384</v>
      </c>
      <c r="F230" s="27" t="s">
        <v>1385</v>
      </c>
      <c r="G230" s="41" t="s">
        <v>1386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1328</v>
      </c>
      <c r="D231" s="16" t="s">
        <v>1279</v>
      </c>
      <c r="E231" s="27" t="s">
        <v>1255</v>
      </c>
      <c r="F231" s="27" t="s">
        <v>1256</v>
      </c>
      <c r="G231" s="41" t="s">
        <v>1257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780</v>
      </c>
      <c r="D232" s="16" t="s">
        <v>1074</v>
      </c>
      <c r="E232" s="16" t="s">
        <v>764</v>
      </c>
      <c r="F232" s="16" t="s">
        <v>765</v>
      </c>
      <c r="G232" s="17" t="s">
        <v>745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1420</v>
      </c>
      <c r="D233" s="16" t="s">
        <v>1425</v>
      </c>
      <c r="E233" s="16" t="s">
        <v>1426</v>
      </c>
      <c r="F233" s="16"/>
      <c r="G233" s="17" t="s">
        <v>1427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1470</v>
      </c>
      <c r="D234" s="16" t="s">
        <v>783</v>
      </c>
      <c r="E234" s="27" t="s">
        <v>781</v>
      </c>
      <c r="F234" s="27" t="s">
        <v>782</v>
      </c>
      <c r="G234" s="45" t="s">
        <v>716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95</v>
      </c>
      <c r="D235" s="16" t="s">
        <v>475</v>
      </c>
      <c r="E235" s="16" t="s">
        <v>476</v>
      </c>
      <c r="F235" s="16" t="s">
        <v>477</v>
      </c>
      <c r="G235" s="17" t="s">
        <v>474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99</v>
      </c>
      <c r="D236" s="16" t="s">
        <v>1094</v>
      </c>
      <c r="E236" s="27" t="s">
        <v>809</v>
      </c>
      <c r="F236" s="27" t="s">
        <v>810</v>
      </c>
      <c r="G236" s="41" t="s">
        <v>538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891</v>
      </c>
      <c r="D237" s="16" t="s">
        <v>930</v>
      </c>
      <c r="E237" s="27" t="s">
        <v>329</v>
      </c>
      <c r="F237" s="27" t="s">
        <v>330</v>
      </c>
      <c r="G237" s="41" t="s">
        <v>893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663</v>
      </c>
      <c r="D238" s="16" t="s">
        <v>888</v>
      </c>
      <c r="E238" s="27" t="s">
        <v>753</v>
      </c>
      <c r="F238" s="16" t="s">
        <v>580</v>
      </c>
      <c r="G238" s="41" t="s">
        <v>754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1435</v>
      </c>
      <c r="D239" s="16" t="s">
        <v>1437</v>
      </c>
      <c r="E239" s="16" t="s">
        <v>1092</v>
      </c>
      <c r="F239" s="16"/>
      <c r="G239" s="41" t="s">
        <v>1438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1331</v>
      </c>
      <c r="D240" s="16" t="s">
        <v>1332</v>
      </c>
      <c r="E240" s="27" t="s">
        <v>318</v>
      </c>
      <c r="F240" s="27" t="s">
        <v>1334</v>
      </c>
      <c r="G240" s="41" t="s">
        <v>1333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1082</v>
      </c>
      <c r="D241" s="16" t="s">
        <v>1329</v>
      </c>
      <c r="E241" s="27" t="s">
        <v>1330</v>
      </c>
      <c r="F241" s="16"/>
      <c r="G241" s="41" t="s">
        <v>1083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110</v>
      </c>
      <c r="D242" s="16" t="s">
        <v>534</v>
      </c>
      <c r="E242" s="16" t="s">
        <v>536</v>
      </c>
      <c r="F242" s="16" t="s">
        <v>535</v>
      </c>
      <c r="G242" s="17" t="s">
        <v>533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1408</v>
      </c>
      <c r="D243" s="16" t="s">
        <v>1409</v>
      </c>
      <c r="E243" s="16" t="s">
        <v>1410</v>
      </c>
      <c r="F243" s="16" t="s">
        <v>1411</v>
      </c>
      <c r="G243" s="17" t="s">
        <v>1412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1451</v>
      </c>
      <c r="D244" s="16" t="s">
        <v>1452</v>
      </c>
      <c r="E244" s="16" t="s">
        <v>1453</v>
      </c>
      <c r="F244" s="16" t="s">
        <v>1454</v>
      </c>
      <c r="G244" s="17" t="s">
        <v>1455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1421</v>
      </c>
      <c r="D245" s="16" t="s">
        <v>1428</v>
      </c>
      <c r="E245" s="16" t="s">
        <v>1429</v>
      </c>
      <c r="F245" s="16" t="s">
        <v>1430</v>
      </c>
      <c r="G245" s="17" t="s">
        <v>1431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120</v>
      </c>
      <c r="D246" s="16" t="s">
        <v>1251</v>
      </c>
      <c r="E246" s="27" t="s">
        <v>243</v>
      </c>
      <c r="F246" s="16" t="s">
        <v>1252</v>
      </c>
      <c r="G246" s="42" t="s">
        <v>452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1327</v>
      </c>
      <c r="D247" s="16" t="s">
        <v>1148</v>
      </c>
      <c r="E247" s="16" t="s">
        <v>1149</v>
      </c>
      <c r="F247" s="16" t="s">
        <v>1150</v>
      </c>
      <c r="G247" s="42" t="s">
        <v>1345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1112</v>
      </c>
      <c r="D248" s="16" t="s">
        <v>1229</v>
      </c>
      <c r="E248" s="27" t="s">
        <v>1117</v>
      </c>
      <c r="F248" s="27" t="s">
        <v>1117</v>
      </c>
      <c r="G248" s="42" t="s">
        <v>1118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122</v>
      </c>
      <c r="D249" s="16" t="s">
        <v>1091</v>
      </c>
      <c r="E249" s="27" t="s">
        <v>250</v>
      </c>
      <c r="F249" s="27" t="s">
        <v>975</v>
      </c>
      <c r="G249" s="42" t="s">
        <v>976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705</v>
      </c>
      <c r="D250" s="16" t="s">
        <v>1054</v>
      </c>
      <c r="E250" s="16" t="s">
        <v>256</v>
      </c>
      <c r="F250" s="16" t="s">
        <v>926</v>
      </c>
      <c r="G250" s="41" t="s">
        <v>744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1436</v>
      </c>
      <c r="D251" s="16" t="s">
        <v>1439</v>
      </c>
      <c r="E251" s="16" t="s">
        <v>1440</v>
      </c>
      <c r="F251" s="16" t="s">
        <v>1441</v>
      </c>
      <c r="G251" s="41" t="s">
        <v>1442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67" t="s">
        <v>1335</v>
      </c>
      <c r="D252" s="16" t="s">
        <v>1336</v>
      </c>
      <c r="E252" s="16" t="s">
        <v>1337</v>
      </c>
      <c r="F252" s="16" t="s">
        <v>1338</v>
      </c>
      <c r="G252" s="41" t="s">
        <v>1339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1050</v>
      </c>
      <c r="D253" s="16" t="s">
        <v>1237</v>
      </c>
      <c r="E253" s="16" t="s">
        <v>1051</v>
      </c>
      <c r="F253" s="16" t="s">
        <v>1052</v>
      </c>
      <c r="G253" s="41" t="s">
        <v>1053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</v>
      </c>
      <c r="D254" s="16" t="s">
        <v>1290</v>
      </c>
      <c r="E254" s="16" t="s">
        <v>1015</v>
      </c>
      <c r="F254" s="16" t="s">
        <v>1016</v>
      </c>
      <c r="G254" s="17" t="s">
        <v>515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133</v>
      </c>
      <c r="D255" s="16" t="s">
        <v>664</v>
      </c>
      <c r="E255" s="27" t="s">
        <v>262</v>
      </c>
      <c r="F255" s="27" t="s">
        <v>263</v>
      </c>
      <c r="G255" s="17" t="s">
        <v>448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689</v>
      </c>
      <c r="D256" s="16" t="s">
        <v>762</v>
      </c>
      <c r="E256" s="27" t="s">
        <v>1055</v>
      </c>
      <c r="F256" s="27" t="s">
        <v>763</v>
      </c>
      <c r="G256" s="17" t="s">
        <v>752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966</v>
      </c>
      <c r="D257" s="16" t="s">
        <v>1417</v>
      </c>
      <c r="E257" s="27" t="s">
        <v>1162</v>
      </c>
      <c r="F257" s="27" t="s">
        <v>1163</v>
      </c>
      <c r="G257" s="17" t="s">
        <v>1045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1340</v>
      </c>
      <c r="D258" s="16" t="s">
        <v>1341</v>
      </c>
      <c r="E258" s="16" t="s">
        <v>1342</v>
      </c>
      <c r="F258" s="16" t="s">
        <v>1343</v>
      </c>
      <c r="G258" s="17" t="s">
        <v>1344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1075</v>
      </c>
      <c r="D259" s="16" t="s">
        <v>1404</v>
      </c>
      <c r="E259" s="16" t="s">
        <v>1076</v>
      </c>
      <c r="F259" s="16" t="s">
        <v>275</v>
      </c>
      <c r="G259" s="17" t="s">
        <v>1077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1164</v>
      </c>
      <c r="D260" s="16" t="s">
        <v>1169</v>
      </c>
      <c r="E260" s="16" t="s">
        <v>1170</v>
      </c>
      <c r="F260" s="16" t="s">
        <v>1178</v>
      </c>
      <c r="G260" s="17" t="s">
        <v>1171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138</v>
      </c>
      <c r="D261" s="48" t="s">
        <v>576</v>
      </c>
      <c r="E261" s="16" t="s">
        <v>513</v>
      </c>
      <c r="F261" s="16" t="s">
        <v>514</v>
      </c>
      <c r="G261" s="17" t="s">
        <v>512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</v>
      </c>
      <c r="D262" s="16" t="s">
        <v>574</v>
      </c>
      <c r="E262" s="16" t="s">
        <v>507</v>
      </c>
      <c r="F262" s="16" t="s">
        <v>508</v>
      </c>
      <c r="G262" s="17" t="s">
        <v>506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979</v>
      </c>
      <c r="D263" s="16" t="s">
        <v>1226</v>
      </c>
      <c r="E263" s="16" t="s">
        <v>980</v>
      </c>
      <c r="F263" s="16"/>
      <c r="G263" s="17" t="s">
        <v>981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707</v>
      </c>
      <c r="D264" s="16" t="s">
        <v>956</v>
      </c>
      <c r="E264" s="16" t="s">
        <v>283</v>
      </c>
      <c r="F264" s="16" t="s">
        <v>284</v>
      </c>
      <c r="G264" s="17" t="s">
        <v>709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903</v>
      </c>
      <c r="D265" s="16" t="s">
        <v>1059</v>
      </c>
      <c r="E265" s="16" t="s">
        <v>904</v>
      </c>
      <c r="F265" s="16" t="s">
        <v>905</v>
      </c>
      <c r="G265" s="17" t="s">
        <v>906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1153</v>
      </c>
      <c r="D266" s="16" t="s">
        <v>915</v>
      </c>
      <c r="E266" s="16" t="s">
        <v>916</v>
      </c>
      <c r="F266" s="16" t="s">
        <v>917</v>
      </c>
      <c r="G266" s="17" t="s">
        <v>687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907</v>
      </c>
      <c r="D267" s="16" t="s">
        <v>1370</v>
      </c>
      <c r="E267" s="16" t="s">
        <v>1371</v>
      </c>
      <c r="F267" s="16" t="s">
        <v>1371</v>
      </c>
      <c r="G267" s="17" t="s">
        <v>942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148</v>
      </c>
      <c r="D268" s="16" t="s">
        <v>1432</v>
      </c>
      <c r="E268" s="27" t="s">
        <v>285</v>
      </c>
      <c r="F268" s="27" t="s">
        <v>286</v>
      </c>
      <c r="G268" s="41" t="s">
        <v>460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990</v>
      </c>
      <c r="D269" s="16" t="s">
        <v>1292</v>
      </c>
      <c r="E269" s="27" t="s">
        <v>855</v>
      </c>
      <c r="F269" s="27" t="s">
        <v>856</v>
      </c>
      <c r="G269" s="41" t="s">
        <v>852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683</v>
      </c>
      <c r="D270" s="16" t="s">
        <v>1284</v>
      </c>
      <c r="E270" s="27" t="s">
        <v>684</v>
      </c>
      <c r="F270" s="27" t="s">
        <v>685</v>
      </c>
      <c r="G270" s="45" t="s">
        <v>686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857</v>
      </c>
      <c r="D271" s="16" t="s">
        <v>1070</v>
      </c>
      <c r="E271" s="27" t="s">
        <v>858</v>
      </c>
      <c r="F271" s="27" t="s">
        <v>859</v>
      </c>
      <c r="G271" s="45" t="s">
        <v>1071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708</v>
      </c>
      <c r="D272" s="16" t="s">
        <v>712</v>
      </c>
      <c r="E272" s="27" t="s">
        <v>289</v>
      </c>
      <c r="F272" s="27" t="s">
        <v>710</v>
      </c>
      <c r="G272" s="45" t="s">
        <v>711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804</v>
      </c>
      <c r="D273" s="16" t="s">
        <v>807</v>
      </c>
      <c r="E273" s="27" t="s">
        <v>1072</v>
      </c>
      <c r="F273" s="27" t="s">
        <v>805</v>
      </c>
      <c r="G273" s="45" t="s">
        <v>806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1269</v>
      </c>
      <c r="D274" s="16" t="s">
        <v>1275</v>
      </c>
      <c r="E274" s="27" t="s">
        <v>1276</v>
      </c>
      <c r="F274" s="27" t="s">
        <v>1277</v>
      </c>
      <c r="G274" s="45" t="s">
        <v>1278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1270</v>
      </c>
      <c r="D275" s="16" t="s">
        <v>1271</v>
      </c>
      <c r="E275" s="27" t="s">
        <v>1272</v>
      </c>
      <c r="F275" s="27" t="s">
        <v>1273</v>
      </c>
      <c r="G275" s="45" t="s">
        <v>1274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951</v>
      </c>
      <c r="D276" s="16" t="s">
        <v>1387</v>
      </c>
      <c r="E276" s="27" t="s">
        <v>853</v>
      </c>
      <c r="F276" s="27" t="s">
        <v>854</v>
      </c>
      <c r="G276" s="45" t="s">
        <v>955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1456</v>
      </c>
      <c r="D277" s="16" t="s">
        <v>1457</v>
      </c>
      <c r="E277" s="27" t="s">
        <v>1458</v>
      </c>
      <c r="F277" s="27"/>
      <c r="G277" s="45" t="s">
        <v>1459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982</v>
      </c>
      <c r="D278" s="16" t="s">
        <v>1405</v>
      </c>
      <c r="E278" s="27" t="s">
        <v>984</v>
      </c>
      <c r="F278" s="27" t="s">
        <v>985</v>
      </c>
      <c r="G278" s="45" t="s">
        <v>983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801</v>
      </c>
      <c r="D279" s="16" t="s">
        <v>876</v>
      </c>
      <c r="E279" s="27" t="s">
        <v>713</v>
      </c>
      <c r="F279" s="27" t="s">
        <v>714</v>
      </c>
      <c r="G279" s="45" t="s">
        <v>715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1415</v>
      </c>
      <c r="D280" s="16" t="s">
        <v>1381</v>
      </c>
      <c r="E280" s="16" t="s">
        <v>1032</v>
      </c>
      <c r="F280" s="16" t="s">
        <v>1033</v>
      </c>
      <c r="G280" s="42" t="s">
        <v>1122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1151</v>
      </c>
      <c r="D281" s="16" t="s">
        <v>1101</v>
      </c>
      <c r="E281" s="27" t="s">
        <v>1103</v>
      </c>
      <c r="F281" s="27"/>
      <c r="G281" s="41" t="s">
        <v>1102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668</v>
      </c>
      <c r="D282" s="16" t="s">
        <v>829</v>
      </c>
      <c r="E282" s="27" t="s">
        <v>300</v>
      </c>
      <c r="F282" s="27" t="s">
        <v>301</v>
      </c>
      <c r="G282" s="41" t="s">
        <v>669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155</v>
      </c>
      <c r="D283" s="16" t="s">
        <v>1023</v>
      </c>
      <c r="E283" s="27" t="s">
        <v>302</v>
      </c>
      <c r="F283" s="27" t="s">
        <v>303</v>
      </c>
      <c r="G283" s="41" t="s">
        <v>459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1246</v>
      </c>
      <c r="D284" s="16" t="s">
        <v>1315</v>
      </c>
      <c r="E284" s="16" t="s">
        <v>195</v>
      </c>
      <c r="F284" s="16" t="s">
        <v>196</v>
      </c>
      <c r="G284" s="41" t="s">
        <v>1247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162</v>
      </c>
      <c r="D285" s="16" t="s">
        <v>391</v>
      </c>
      <c r="E285" s="27" t="s">
        <v>310</v>
      </c>
      <c r="F285" s="27" t="s">
        <v>311</v>
      </c>
      <c r="G285" s="45" t="s">
        <v>457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986</v>
      </c>
      <c r="D286" s="16" t="s">
        <v>989</v>
      </c>
      <c r="E286" s="27" t="s">
        <v>987</v>
      </c>
      <c r="F286" s="27" t="s">
        <v>728</v>
      </c>
      <c r="G286" s="45" t="s">
        <v>988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1239</v>
      </c>
      <c r="D287" s="16" t="s">
        <v>1240</v>
      </c>
      <c r="E287" s="27" t="s">
        <v>1241</v>
      </c>
      <c r="F287" s="27" t="s">
        <v>1242</v>
      </c>
      <c r="G287" s="45" t="s">
        <v>1243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1460</v>
      </c>
      <c r="D288" s="16" t="s">
        <v>1461</v>
      </c>
      <c r="E288" s="27" t="s">
        <v>1462</v>
      </c>
      <c r="F288" s="27"/>
      <c r="G288" s="45" t="s">
        <v>1463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1165</v>
      </c>
      <c r="D289" s="16" t="s">
        <v>1406</v>
      </c>
      <c r="E289" s="27" t="s">
        <v>1166</v>
      </c>
      <c r="F289" s="27" t="s">
        <v>1167</v>
      </c>
      <c r="G289" s="45" t="s">
        <v>1168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1289</v>
      </c>
      <c r="D290" s="16" t="s">
        <v>922</v>
      </c>
      <c r="E290" s="16" t="s">
        <v>526</v>
      </c>
      <c r="F290" s="16" t="s">
        <v>527</v>
      </c>
      <c r="G290" s="41" t="s">
        <v>834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943</v>
      </c>
      <c r="D291" s="16" t="s">
        <v>732</v>
      </c>
      <c r="E291" s="27" t="s">
        <v>729</v>
      </c>
      <c r="F291" s="27" t="s">
        <v>730</v>
      </c>
      <c r="G291" s="45" t="s">
        <v>731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1036</v>
      </c>
      <c r="D292" s="16" t="s">
        <v>1040</v>
      </c>
      <c r="E292" s="27" t="s">
        <v>1038</v>
      </c>
      <c r="F292" s="27" t="s">
        <v>1039</v>
      </c>
      <c r="G292" s="45" t="s">
        <v>1042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1321</v>
      </c>
      <c r="D293" s="16" t="s">
        <v>1322</v>
      </c>
      <c r="E293" s="27" t="s">
        <v>1323</v>
      </c>
      <c r="F293" s="27" t="s">
        <v>1324</v>
      </c>
      <c r="G293" s="45" t="s">
        <v>1325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1037</v>
      </c>
      <c r="D294" s="16" t="s">
        <v>1044</v>
      </c>
      <c r="E294" s="27" t="s">
        <v>1041</v>
      </c>
      <c r="F294" s="27"/>
      <c r="G294" s="45" t="s">
        <v>1043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679</v>
      </c>
      <c r="D295" s="16" t="s">
        <v>680</v>
      </c>
      <c r="E295" s="27" t="s">
        <v>681</v>
      </c>
      <c r="F295" s="27" t="s">
        <v>323</v>
      </c>
      <c r="G295" s="45" t="s">
        <v>682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19"/>
      <c r="T295" s="55"/>
    </row>
    <row r="296" spans="1:20" s="12" customFormat="1" ht="18" customHeight="1">
      <c r="A296" s="14">
        <v>268</v>
      </c>
      <c r="B296" s="1" t="s">
        <v>89</v>
      </c>
      <c r="C296" s="15" t="s">
        <v>173</v>
      </c>
      <c r="D296" s="16" t="s">
        <v>817</v>
      </c>
      <c r="E296" s="27" t="s">
        <v>331</v>
      </c>
      <c r="F296" s="27" t="s">
        <v>332</v>
      </c>
      <c r="G296" s="41" t="s">
        <v>435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175</v>
      </c>
      <c r="D297" s="16" t="s">
        <v>575</v>
      </c>
      <c r="E297" s="27" t="s">
        <v>946</v>
      </c>
      <c r="F297" s="27" t="s">
        <v>948</v>
      </c>
      <c r="G297" s="41" t="s">
        <v>455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945</v>
      </c>
      <c r="D298" s="16" t="s">
        <v>1433</v>
      </c>
      <c r="E298" s="27" t="s">
        <v>947</v>
      </c>
      <c r="F298" s="27" t="s">
        <v>342</v>
      </c>
      <c r="G298" s="41" t="s">
        <v>949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1087</v>
      </c>
      <c r="D299" s="16" t="s">
        <v>1469</v>
      </c>
      <c r="E299" s="16" t="s">
        <v>1060</v>
      </c>
      <c r="F299" s="16" t="s">
        <v>1061</v>
      </c>
      <c r="G299" s="41" t="s">
        <v>1088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184</v>
      </c>
      <c r="D300" s="16" t="s">
        <v>871</v>
      </c>
      <c r="E300" s="27" t="s">
        <v>870</v>
      </c>
      <c r="F300" s="16" t="s">
        <v>363</v>
      </c>
      <c r="G300" s="41" t="s">
        <v>779</v>
      </c>
      <c r="H300" s="39"/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1464</v>
      </c>
      <c r="D301" s="16" t="s">
        <v>1465</v>
      </c>
      <c r="E301" s="27" t="s">
        <v>1466</v>
      </c>
      <c r="F301" s="16" t="s">
        <v>1467</v>
      </c>
      <c r="G301" s="41" t="s">
        <v>1468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1157</v>
      </c>
      <c r="D302" s="16" t="s">
        <v>1159</v>
      </c>
      <c r="E302" s="16" t="s">
        <v>1158</v>
      </c>
      <c r="F302" s="16" t="s">
        <v>1160</v>
      </c>
      <c r="G302" s="41" t="s">
        <v>1161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1111</v>
      </c>
      <c r="D303" s="16" t="s">
        <v>1113</v>
      </c>
      <c r="E303" s="27" t="s">
        <v>1114</v>
      </c>
      <c r="F303" s="27" t="s">
        <v>1115</v>
      </c>
      <c r="G303" s="41" t="s">
        <v>1116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187</v>
      </c>
      <c r="D304" s="16" t="s">
        <v>828</v>
      </c>
      <c r="E304" s="16" t="s">
        <v>480</v>
      </c>
      <c r="F304" s="16" t="s">
        <v>481</v>
      </c>
      <c r="G304" s="17" t="s">
        <v>479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193</v>
      </c>
      <c r="D305" s="16" t="s">
        <v>1447</v>
      </c>
      <c r="E305" s="16" t="s">
        <v>1448</v>
      </c>
      <c r="F305" s="16"/>
      <c r="G305" s="17" t="s">
        <v>478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7"/>
      <c r="S306" s="46"/>
      <c r="T306" s="46"/>
    </row>
    <row r="309" spans="1:20" ht="12.75" customHeight="1">
      <c r="A309" s="8" t="s">
        <v>614</v>
      </c>
    </row>
    <row r="310" spans="1:20" ht="12.75" customHeight="1">
      <c r="A310" s="9" t="s">
        <v>26</v>
      </c>
      <c r="B310" s="9" t="s">
        <v>607</v>
      </c>
    </row>
    <row r="311" spans="1:20" ht="12.75" customHeight="1">
      <c r="A311" s="9" t="s">
        <v>29</v>
      </c>
      <c r="B311" s="9" t="s">
        <v>611</v>
      </c>
    </row>
    <row r="312" spans="1:20" ht="12.75" customHeight="1">
      <c r="A312" s="9" t="s">
        <v>116</v>
      </c>
      <c r="B312" s="9" t="s">
        <v>615</v>
      </c>
    </row>
    <row r="313" spans="1:20" ht="12.75" customHeight="1">
      <c r="A313" s="9" t="s">
        <v>82</v>
      </c>
      <c r="B313" s="9" t="s">
        <v>616</v>
      </c>
    </row>
    <row r="314" spans="1:20" ht="12.75" customHeight="1">
      <c r="A314" s="9" t="s">
        <v>90</v>
      </c>
      <c r="B314" s="9" t="s">
        <v>617</v>
      </c>
    </row>
    <row r="315" spans="1:20" ht="12.75" customHeight="1">
      <c r="A315" s="9" t="s">
        <v>89</v>
      </c>
      <c r="B315" s="9" t="s">
        <v>613</v>
      </c>
    </row>
    <row r="316" spans="1:20" ht="12.75" customHeight="1">
      <c r="A316" s="9" t="s">
        <v>690</v>
      </c>
      <c r="B316" s="9" t="s">
        <v>694</v>
      </c>
    </row>
    <row r="319" spans="1:20">
      <c r="A319" s="8" t="s">
        <v>593</v>
      </c>
    </row>
    <row r="320" spans="1:20">
      <c r="A320" s="9" t="s">
        <v>595</v>
      </c>
      <c r="B320" s="9" t="s">
        <v>587</v>
      </c>
    </row>
    <row r="321" spans="1:2">
      <c r="A321" s="9" t="s">
        <v>594</v>
      </c>
      <c r="B321" s="9" t="s">
        <v>586</v>
      </c>
    </row>
    <row r="322" spans="1:2">
      <c r="A322" s="9" t="s">
        <v>596</v>
      </c>
      <c r="B322" s="9" t="s">
        <v>588</v>
      </c>
    </row>
    <row r="323" spans="1:2">
      <c r="A323" s="9" t="s">
        <v>597</v>
      </c>
      <c r="B323" s="9" t="s">
        <v>589</v>
      </c>
    </row>
    <row r="324" spans="1:2">
      <c r="A324" s="9" t="s">
        <v>16</v>
      </c>
      <c r="B324" s="9" t="s">
        <v>590</v>
      </c>
    </row>
    <row r="325" spans="1:2">
      <c r="A325" s="9" t="s">
        <v>598</v>
      </c>
      <c r="B325" s="9" t="s">
        <v>599</v>
      </c>
    </row>
    <row r="326" spans="1:2">
      <c r="A326" s="9" t="s">
        <v>600</v>
      </c>
      <c r="B326" s="9" t="s">
        <v>601</v>
      </c>
    </row>
    <row r="327" spans="1:2">
      <c r="A327" s="9" t="s">
        <v>602</v>
      </c>
      <c r="B327" s="9" t="s">
        <v>591</v>
      </c>
    </row>
    <row r="328" spans="1:2">
      <c r="A328" s="9" t="s">
        <v>603</v>
      </c>
      <c r="B328" s="9" t="s">
        <v>592</v>
      </c>
    </row>
    <row r="331" spans="1:2" ht="12.75" customHeight="1">
      <c r="A331" s="8" t="s">
        <v>61</v>
      </c>
    </row>
    <row r="332" spans="1:2" ht="12.75" customHeight="1">
      <c r="A332" s="9" t="s">
        <v>13</v>
      </c>
      <c r="B332" s="9" t="s">
        <v>62</v>
      </c>
    </row>
    <row r="333" spans="1:2" ht="12.75" customHeight="1">
      <c r="A333" s="9" t="s">
        <v>14</v>
      </c>
      <c r="B333" s="9" t="s">
        <v>63</v>
      </c>
    </row>
    <row r="334" spans="1:2" ht="12.75" customHeight="1">
      <c r="A334" s="9" t="s">
        <v>15</v>
      </c>
      <c r="B334" s="9" t="s">
        <v>64</v>
      </c>
    </row>
    <row r="335" spans="1:2" ht="12.75" customHeight="1">
      <c r="A335" s="9" t="s">
        <v>16</v>
      </c>
      <c r="B335" s="9" t="s">
        <v>65</v>
      </c>
    </row>
    <row r="336" spans="1:2" ht="12.75" customHeight="1">
      <c r="A336" s="9" t="s">
        <v>17</v>
      </c>
      <c r="B336" s="9" t="s">
        <v>66</v>
      </c>
    </row>
    <row r="337" spans="1:18" ht="12.75" customHeight="1">
      <c r="A337" s="9" t="s">
        <v>18</v>
      </c>
      <c r="B337" s="9" t="s">
        <v>67</v>
      </c>
    </row>
    <row r="338" spans="1:18" ht="12.75" customHeight="1">
      <c r="A338" s="9" t="s">
        <v>19</v>
      </c>
      <c r="B338" s="9" t="s">
        <v>553</v>
      </c>
    </row>
    <row r="339" spans="1:18" ht="12.75" customHeight="1">
      <c r="A339" s="9" t="s">
        <v>20</v>
      </c>
      <c r="B339" s="9" t="s">
        <v>554</v>
      </c>
    </row>
    <row r="340" spans="1:18" ht="12.75" customHeight="1">
      <c r="A340" s="9" t="s">
        <v>21</v>
      </c>
      <c r="B340" s="9" t="s">
        <v>68</v>
      </c>
    </row>
    <row r="341" spans="1:18" ht="12.75" customHeight="1">
      <c r="A341" s="9" t="s">
        <v>22</v>
      </c>
      <c r="B341" s="9" t="s">
        <v>69</v>
      </c>
    </row>
    <row r="342" spans="1:18" ht="12.75" customHeight="1">
      <c r="A342" s="9" t="s">
        <v>23</v>
      </c>
      <c r="B342" s="9" t="s">
        <v>70</v>
      </c>
    </row>
    <row r="343" spans="1:18">
      <c r="A343" s="9" t="s">
        <v>544</v>
      </c>
      <c r="B343" s="9" t="s">
        <v>547</v>
      </c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>
      <c r="O356" s="13"/>
      <c r="R356" s="9"/>
    </row>
  </sheetData>
  <mergeCells count="136">
    <mergeCell ref="H143:I143"/>
    <mergeCell ref="H219:R219"/>
    <mergeCell ref="H79:R79"/>
    <mergeCell ref="H114:I114"/>
    <mergeCell ref="H137:I137"/>
    <mergeCell ref="H89:I89"/>
    <mergeCell ref="H135:I135"/>
    <mergeCell ref="H112:I112"/>
    <mergeCell ref="H92:I92"/>
    <mergeCell ref="H118:I118"/>
    <mergeCell ref="H123:I123"/>
    <mergeCell ref="H101:I101"/>
    <mergeCell ref="H107:I107"/>
    <mergeCell ref="H139:I139"/>
    <mergeCell ref="J87:R87"/>
    <mergeCell ref="H88:I88"/>
    <mergeCell ref="H90:I90"/>
    <mergeCell ref="H138:I138"/>
    <mergeCell ref="H130:I130"/>
    <mergeCell ref="H93:I93"/>
    <mergeCell ref="H125:I125"/>
    <mergeCell ref="H141:I141"/>
    <mergeCell ref="H140:I140"/>
    <mergeCell ref="H136:I136"/>
    <mergeCell ref="H142:I142"/>
    <mergeCell ref="H128:I128"/>
    <mergeCell ref="H117:I117"/>
    <mergeCell ref="H127:I127"/>
    <mergeCell ref="H56:I56"/>
    <mergeCell ref="H103:I103"/>
    <mergeCell ref="H106:I106"/>
    <mergeCell ref="H94:I94"/>
    <mergeCell ref="H124:I124"/>
    <mergeCell ref="H132:I132"/>
    <mergeCell ref="H70:I70"/>
    <mergeCell ref="H63:I63"/>
    <mergeCell ref="H72:I72"/>
    <mergeCell ref="H67:I67"/>
    <mergeCell ref="H64:I64"/>
    <mergeCell ref="H71:I71"/>
    <mergeCell ref="H119:I119"/>
    <mergeCell ref="H113:I113"/>
    <mergeCell ref="H111:I111"/>
    <mergeCell ref="H108:I108"/>
    <mergeCell ref="H115:I115"/>
    <mergeCell ref="H129:I129"/>
    <mergeCell ref="H131:I131"/>
    <mergeCell ref="H126:I126"/>
    <mergeCell ref="A218:C218"/>
    <mergeCell ref="J9:R9"/>
    <mergeCell ref="H10:I10"/>
    <mergeCell ref="H12:I12"/>
    <mergeCell ref="H28:I28"/>
    <mergeCell ref="H36:I36"/>
    <mergeCell ref="H86:R86"/>
    <mergeCell ref="H16:I16"/>
    <mergeCell ref="H122:I122"/>
    <mergeCell ref="A147:C147"/>
    <mergeCell ref="H148:R148"/>
    <mergeCell ref="H53:I53"/>
    <mergeCell ref="H54:I54"/>
    <mergeCell ref="H45:I45"/>
    <mergeCell ref="H133:I133"/>
    <mergeCell ref="H134:I134"/>
    <mergeCell ref="H105:I105"/>
    <mergeCell ref="H50:I50"/>
    <mergeCell ref="H51:I51"/>
    <mergeCell ref="H116:I116"/>
    <mergeCell ref="H91:I91"/>
    <mergeCell ref="H21:I21"/>
    <mergeCell ref="H144:I144"/>
    <mergeCell ref="H26:I26"/>
    <mergeCell ref="A1:C1"/>
    <mergeCell ref="A8:C8"/>
    <mergeCell ref="H8:R8"/>
    <mergeCell ref="A2:C2"/>
    <mergeCell ref="A3:C3"/>
    <mergeCell ref="H18:I18"/>
    <mergeCell ref="H20:I20"/>
    <mergeCell ref="H14:I14"/>
    <mergeCell ref="H19:I19"/>
    <mergeCell ref="H15:I15"/>
    <mergeCell ref="H17:I17"/>
    <mergeCell ref="H13:I13"/>
    <mergeCell ref="H11:I11"/>
    <mergeCell ref="H29:I29"/>
    <mergeCell ref="H25:I25"/>
    <mergeCell ref="H43:I43"/>
    <mergeCell ref="H38:I38"/>
    <mergeCell ref="A4:C4"/>
    <mergeCell ref="A5:C5"/>
    <mergeCell ref="H22:I22"/>
    <mergeCell ref="H33:I33"/>
    <mergeCell ref="H24:I24"/>
    <mergeCell ref="H27:I27"/>
    <mergeCell ref="H30:I30"/>
    <mergeCell ref="H23:I23"/>
    <mergeCell ref="H52:I52"/>
    <mergeCell ref="H31:I31"/>
    <mergeCell ref="H102:I102"/>
    <mergeCell ref="H110:I110"/>
    <mergeCell ref="H57:I57"/>
    <mergeCell ref="H32:I32"/>
    <mergeCell ref="H121:I121"/>
    <mergeCell ref="H58:I58"/>
    <mergeCell ref="H42:I42"/>
    <mergeCell ref="H97:I97"/>
    <mergeCell ref="H95:I95"/>
    <mergeCell ref="H40:I40"/>
    <mergeCell ref="H34:I34"/>
    <mergeCell ref="H35:I35"/>
    <mergeCell ref="H39:I39"/>
    <mergeCell ref="H41:I41"/>
    <mergeCell ref="H37:I37"/>
    <mergeCell ref="H44:I44"/>
    <mergeCell ref="H49:I49"/>
    <mergeCell ref="H48:I48"/>
    <mergeCell ref="H46:I46"/>
    <mergeCell ref="H55:I55"/>
    <mergeCell ref="H47:I47"/>
    <mergeCell ref="H109:I109"/>
    <mergeCell ref="H120:I120"/>
    <mergeCell ref="A85:C85"/>
    <mergeCell ref="H59:I59"/>
    <mergeCell ref="H60:I60"/>
    <mergeCell ref="H76:I76"/>
    <mergeCell ref="H75:I75"/>
    <mergeCell ref="H66:I66"/>
    <mergeCell ref="H65:I65"/>
    <mergeCell ref="H73:I73"/>
    <mergeCell ref="H62:I62"/>
    <mergeCell ref="H74:I74"/>
    <mergeCell ref="H69:I69"/>
    <mergeCell ref="H68:I68"/>
    <mergeCell ref="H104:I104"/>
    <mergeCell ref="H61:I61"/>
  </mergeCells>
  <phoneticPr fontId="38" type="noConversion"/>
  <hyperlinks>
    <hyperlink ref="G64" r:id="rId1" xr:uid="{00000000-0004-0000-0000-000000000000}"/>
    <hyperlink ref="G41" r:id="rId2" xr:uid="{00000000-0004-0000-0000-000001000000}"/>
    <hyperlink ref="G91" r:id="rId3" xr:uid="{00000000-0004-0000-0000-000002000000}"/>
    <hyperlink ref="G161" r:id="rId4" xr:uid="{00000000-0004-0000-0000-000004000000}"/>
    <hyperlink ref="G285" r:id="rId5" xr:uid="{00000000-0004-0000-0000-000006000000}"/>
    <hyperlink ref="G168" r:id="rId6" xr:uid="{00000000-0004-0000-0000-000007000000}"/>
    <hyperlink ref="G208" r:id="rId7" xr:uid="{00000000-0004-0000-0000-000008000000}"/>
    <hyperlink ref="G268" r:id="rId8" xr:uid="{00000000-0004-0000-0000-000009000000}"/>
    <hyperlink ref="G224" r:id="rId9" xr:uid="{00000000-0004-0000-0000-00000A000000}"/>
    <hyperlink ref="G167" r:id="rId10" xr:uid="{00000000-0004-0000-0000-00000B000000}"/>
    <hyperlink ref="G195" r:id="rId11" xr:uid="{00000000-0004-0000-0000-00000C000000}"/>
    <hyperlink ref="G211" r:id="rId12" xr:uid="{00000000-0004-0000-0000-00000D000000}"/>
    <hyperlink ref="G210" r:id="rId13" xr:uid="{00000000-0004-0000-0000-00000E000000}"/>
    <hyperlink ref="G209" r:id="rId14" xr:uid="{00000000-0004-0000-0000-00000F000000}"/>
    <hyperlink ref="G249" r:id="rId15" xr:uid="{00000000-0004-0000-0000-000010000000}"/>
    <hyperlink ref="G213" r:id="rId16" xr:uid="{00000000-0004-0000-0000-000011000000}"/>
    <hyperlink ref="G297" r:id="rId17" xr:uid="{00000000-0004-0000-0000-000012000000}"/>
    <hyperlink ref="G154" r:id="rId18" xr:uid="{00000000-0004-0000-0000-000013000000}"/>
    <hyperlink ref="G283" r:id="rId19" xr:uid="{00000000-0004-0000-0000-000015000000}"/>
    <hyperlink ref="G215" r:id="rId20" xr:uid="{00000000-0004-0000-0000-000016000000}"/>
    <hyperlink ref="G200" r:id="rId21" xr:uid="{00000000-0004-0000-0000-000017000000}"/>
    <hyperlink ref="G175" r:id="rId22" xr:uid="{00000000-0004-0000-0000-000018000000}"/>
    <hyperlink ref="G246" r:id="rId23" xr:uid="{00000000-0004-0000-0000-000019000000}"/>
    <hyperlink ref="G205" r:id="rId24" xr:uid="{00000000-0004-0000-0000-00001B000000}"/>
    <hyperlink ref="G206" r:id="rId25" xr:uid="{00000000-0004-0000-0000-00001C000000}"/>
    <hyperlink ref="G296" r:id="rId26" xr:uid="{00000000-0004-0000-0000-00001D000000}"/>
    <hyperlink ref="G255" r:id="rId27" xr:uid="{00000000-0004-0000-0000-00001E000000}"/>
    <hyperlink ref="G180" r:id="rId28" xr:uid="{00000000-0004-0000-0000-00001F000000}"/>
    <hyperlink ref="G189" r:id="rId29" xr:uid="{00000000-0004-0000-0000-000020000000}"/>
    <hyperlink ref="G162" r:id="rId30" xr:uid="{00000000-0004-0000-0000-000021000000}"/>
    <hyperlink ref="G163" r:id="rId31" xr:uid="{00000000-0004-0000-0000-000022000000}"/>
    <hyperlink ref="G164" r:id="rId32" xr:uid="{00000000-0004-0000-0000-000023000000}"/>
    <hyperlink ref="G166" r:id="rId33" xr:uid="{00000000-0004-0000-0000-000024000000}"/>
    <hyperlink ref="G235" r:id="rId34" xr:uid="{00000000-0004-0000-0000-000025000000}"/>
    <hyperlink ref="G304" r:id="rId35" xr:uid="{00000000-0004-0000-0000-000026000000}"/>
    <hyperlink ref="G74" r:id="rId36" xr:uid="{00000000-0004-0000-0000-000028000000}"/>
    <hyperlink ref="G203" r:id="rId37" xr:uid="{00000000-0004-0000-0000-000029000000}"/>
    <hyperlink ref="G216" r:id="rId38" xr:uid="{00000000-0004-0000-0000-00002A000000}"/>
    <hyperlink ref="G202" r:id="rId39" xr:uid="{00000000-0004-0000-0000-00002B000000}"/>
    <hyperlink ref="G196" r:id="rId40" xr:uid="{00000000-0004-0000-0000-00002C000000}"/>
    <hyperlink ref="E196" r:id="rId41" display="tel:02123102710" xr:uid="{00000000-0004-0000-0000-00002D000000}"/>
    <hyperlink ref="G192" r:id="rId42" xr:uid="{00000000-0004-0000-0000-00002F000000}"/>
    <hyperlink ref="G191" r:id="rId43" xr:uid="{00000000-0004-0000-0000-000030000000}"/>
    <hyperlink ref="G190" r:id="rId44" xr:uid="{00000000-0004-0000-0000-000031000000}"/>
    <hyperlink ref="G186" r:id="rId45" xr:uid="{00000000-0004-0000-0000-000032000000}"/>
    <hyperlink ref="G182" r:id="rId46" xr:uid="{00000000-0004-0000-0000-000033000000}"/>
    <hyperlink ref="G262" r:id="rId47" xr:uid="{00000000-0004-0000-0000-000034000000}"/>
    <hyperlink ref="G156" r:id="rId48" xr:uid="{00000000-0004-0000-0000-000035000000}"/>
    <hyperlink ref="G261" r:id="rId49" xr:uid="{00000000-0004-0000-0000-000036000000}"/>
    <hyperlink ref="G254" r:id="rId50" xr:uid="{00000000-0004-0000-0000-000038000000}"/>
    <hyperlink ref="G178" r:id="rId51" xr:uid="{00000000-0004-0000-0000-000039000000}"/>
    <hyperlink ref="G152" r:id="rId52" xr:uid="{00000000-0004-0000-0000-00003A000000}"/>
    <hyperlink ref="G212" r:id="rId53" xr:uid="{00000000-0004-0000-0000-00003B000000}"/>
    <hyperlink ref="G173" r:id="rId54" xr:uid="{00000000-0004-0000-0000-00003D000000}"/>
    <hyperlink ref="G242" r:id="rId55" xr:uid="{00000000-0004-0000-0000-00003E000000}"/>
    <hyperlink ref="G172" r:id="rId56" xr:uid="{00000000-0004-0000-0000-00003F000000}"/>
    <hyperlink ref="G238" r:id="rId57" xr:uid="{00000000-0004-0000-0000-000040000000}"/>
    <hyperlink ref="G236" r:id="rId58" xr:uid="{00000000-0004-0000-0000-000041000000}"/>
    <hyperlink ref="G26" r:id="rId59" xr:uid="{00000000-0004-0000-0000-000042000000}"/>
    <hyperlink ref="G114" r:id="rId60" xr:uid="{00000000-0004-0000-0000-000043000000}"/>
    <hyperlink ref="G184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19" r:id="rId62" xr:uid="{00000000-0004-0000-0000-00004B000000}"/>
    <hyperlink ref="G73" r:id="rId63" xr:uid="{00000000-0004-0000-0000-00004C000000}"/>
    <hyperlink ref="G153" r:id="rId64" xr:uid="{00000000-0004-0000-0000-00004D000000}"/>
    <hyperlink ref="G282" r:id="rId65" xr:uid="{00000000-0004-0000-0000-00004F000000}"/>
    <hyperlink ref="G122" r:id="rId66" xr:uid="{00000000-0004-0000-0000-000050000000}"/>
    <hyperlink ref="G256" r:id="rId67" xr:uid="{00000000-0004-0000-0000-000051000000}"/>
    <hyperlink ref="G295" r:id="rId68" xr:uid="{00000000-0004-0000-0000-000052000000}"/>
    <hyperlink ref="G270" r:id="rId69" xr:uid="{00000000-0004-0000-0000-000053000000}"/>
    <hyperlink ref="G266" r:id="rId70" xr:uid="{00000000-0004-0000-0000-000054000000}"/>
    <hyperlink ref="G305" r:id="rId71" xr:uid="{00000000-0004-0000-0000-000055000000}"/>
    <hyperlink ref="G75" r:id="rId72" xr:uid="{00000000-0004-0000-0000-000056000000}"/>
    <hyperlink ref="G250" r:id="rId73" xr:uid="{00000000-0004-0000-0000-000057000000}"/>
    <hyperlink ref="G227" r:id="rId74" xr:uid="{00000000-0004-0000-0000-00005A000000}"/>
    <hyperlink ref="G291" r:id="rId75" xr:uid="{00000000-0004-0000-0000-00005B000000}"/>
    <hyperlink ref="G111" r:id="rId76" xr:uid="{00000000-0004-0000-0000-00005C000000}"/>
    <hyperlink ref="G16" r:id="rId77" xr:uid="{00000000-0004-0000-0000-00005D000000}"/>
    <hyperlink ref="G128" r:id="rId78" xr:uid="{00000000-0004-0000-0000-00005E000000}"/>
    <hyperlink ref="G17" r:id="rId79" xr:uid="{00000000-0004-0000-0000-00005F000000}"/>
    <hyperlink ref="G197" r:id="rId80" xr:uid="{00000000-0004-0000-0000-000060000000}"/>
    <hyperlink ref="G232" r:id="rId81" xr:uid="{00000000-0004-0000-0000-000061000000}"/>
    <hyperlink ref="G40" r:id="rId82" xr:uid="{00000000-0004-0000-0000-000062000000}"/>
    <hyperlink ref="G67" r:id="rId83" xr:uid="{00000000-0004-0000-0000-000064000000}"/>
    <hyperlink ref="G20" r:id="rId84" xr:uid="{00000000-0004-0000-0000-000066000000}"/>
    <hyperlink ref="G39" r:id="rId85" xr:uid="{00000000-0004-0000-0000-000067000000}"/>
    <hyperlink ref="G179" r:id="rId86" xr:uid="{00000000-0004-0000-0000-000068000000}"/>
    <hyperlink ref="G141" r:id="rId87" xr:uid="{00000000-0004-0000-0000-00006B000000}"/>
    <hyperlink ref="G273" r:id="rId88" xr:uid="{00000000-0004-0000-0000-00006C000000}"/>
    <hyperlink ref="G121" r:id="rId89" xr:uid="{00000000-0004-0000-0000-00006D000000}"/>
    <hyperlink ref="G45" r:id="rId90" xr:uid="{00000000-0004-0000-0000-00006E000000}"/>
    <hyperlink ref="G116" r:id="rId91" xr:uid="{00000000-0004-0000-0000-00006F000000}"/>
    <hyperlink ref="G62" r:id="rId92" xr:uid="{00000000-0004-0000-0000-000070000000}"/>
    <hyperlink ref="G290" r:id="rId93" xr:uid="{00000000-0004-0000-0000-000071000000}"/>
    <hyperlink ref="G92" r:id="rId94" xr:uid="{00000000-0004-0000-0000-000072000000}"/>
    <hyperlink ref="G113" r:id="rId95" xr:uid="{00000000-0004-0000-0000-000073000000}"/>
    <hyperlink ref="G53" r:id="rId96" xr:uid="{00000000-0004-0000-0000-000074000000}"/>
    <hyperlink ref="G269" r:id="rId97" xr:uid="{00000000-0004-0000-0000-000075000000}"/>
    <hyperlink ref="G271" r:id="rId98" xr:uid="{00000000-0004-0000-0000-000077000000}"/>
    <hyperlink ref="G225" r:id="rId99" xr:uid="{00000000-0004-0000-0000-000079000000}"/>
    <hyperlink ref="G221" r:id="rId100" xr:uid="{00000000-0004-0000-0000-00007C000000}"/>
    <hyperlink ref="G35" r:id="rId101" xr:uid="{00000000-0004-0000-0000-00007D000000}"/>
    <hyperlink ref="G11" r:id="rId102" xr:uid="{00000000-0004-0000-0000-00007F000000}"/>
    <hyperlink ref="G237" r:id="rId103" xr:uid="{00000000-0004-0000-0000-000081000000}"/>
    <hyperlink ref="G112" r:id="rId104" xr:uid="{00000000-0004-0000-0000-000082000000}"/>
    <hyperlink ref="G134" r:id="rId105" xr:uid="{2389EF06-1F89-4951-954E-6AE8742D7AF1}"/>
    <hyperlink ref="G132" r:id="rId106" xr:uid="{F1F3D7F7-3CDE-4A7D-A44A-E5A903FB511C}"/>
    <hyperlink ref="G265" r:id="rId107" xr:uid="{796B6E86-A1FD-4FD9-82DE-B230CA53ABFE}"/>
    <hyperlink ref="G267" r:id="rId108" xr:uid="{583570F9-6EF6-4380-92EC-956F29F0F855}"/>
    <hyperlink ref="G34" r:id="rId109" xr:uid="{57635193-3C6C-4D94-898B-40B900715EF3}"/>
    <hyperlink ref="G31" r:id="rId110" xr:uid="{5F2C48F9-47AC-4DF0-8725-62031E8BF55F}"/>
    <hyperlink ref="G106" r:id="rId111" xr:uid="{4F92C72F-3BE6-4FBD-8818-5C83E08B3FB4}"/>
    <hyperlink ref="G298" r:id="rId112" xr:uid="{E9816E44-2170-4DC0-B2DB-89895101382D}"/>
    <hyperlink ref="G94" r:id="rId113" xr:uid="{22297359-DCB8-405C-85EB-134170853555}"/>
    <hyperlink ref="G276" r:id="rId114" xr:uid="{4C2CB20A-68D9-42B5-A1A2-531B50EAAAFE}"/>
    <hyperlink ref="G257" r:id="rId115" xr:uid="{9A964104-6EC8-41DD-81AE-B0064B63D648}"/>
    <hyperlink ref="G51" r:id="rId116" xr:uid="{38CF0409-5E2C-49FC-8B3C-B87450FCE201}"/>
    <hyperlink ref="G286" r:id="rId117" xr:uid="{E939B45E-F13C-46C7-A2B1-F744F742FA8E}"/>
    <hyperlink ref="G183" r:id="rId118" xr:uid="{13BBD615-FE8A-480E-8AD8-4944F05E2F7C}"/>
    <hyperlink ref="G207" r:id="rId119" xr:uid="{FCF2BD1F-3D88-461B-B8F6-FE1DD7A3B15A}"/>
    <hyperlink ref="G170" r:id="rId120" xr:uid="{86E3DC1A-F7FA-4C0C-B86D-1C8C70C9B07C}"/>
    <hyperlink ref="G181" r:id="rId121" xr:uid="{DB51D579-0EC4-4201-9449-21E5B070AE05}"/>
    <hyperlink ref="G98" r:id="rId122" xr:uid="{B1590DE6-0956-44DD-A9C3-DDB78DD50C6F}"/>
    <hyperlink ref="G263" r:id="rId123" xr:uid="{316550F1-77A4-401B-9CF0-7610BD038015}"/>
    <hyperlink ref="G193" r:id="rId124" xr:uid="{70436CF5-F8AA-484A-847A-56741D358046}"/>
    <hyperlink ref="G229" r:id="rId125" xr:uid="{A3E24708-5B4D-4809-B9EF-1B58FC28A3ED}"/>
    <hyperlink ref="G294" r:id="rId126" xr:uid="{64A0A7AE-DDB3-48FA-A469-284D8AF1BA70}"/>
    <hyperlink ref="G292" r:id="rId127" xr:uid="{01FF2CB0-438C-4B50-8D69-9DEE45F703C0}"/>
    <hyperlink ref="G253" r:id="rId128" xr:uid="{3FBCF8A7-CD61-44BE-A206-EFEBABCB346D}"/>
    <hyperlink ref="G69" r:id="rId129" xr:uid="{AE515681-A460-473B-91BB-757189B23D39}"/>
    <hyperlink ref="G68" r:id="rId130" xr:uid="{79E5CE37-F588-4CB5-A908-3EED39AFE693}"/>
    <hyperlink ref="G241" r:id="rId131" xr:uid="{2997DC15-3CA1-4511-AA2D-F06680B86281}"/>
    <hyperlink ref="G226" r:id="rId132" xr:uid="{949770BF-D796-4BA8-993D-FC4655E9D5DF}"/>
    <hyperlink ref="G299" r:id="rId133" xr:uid="{FFAA2311-4CA5-4753-9CDA-9B4A0B756236}"/>
    <hyperlink ref="G281" r:id="rId134" xr:uid="{2979EB59-9CF8-4C8B-A25C-04B06C959F98}"/>
    <hyperlink ref="G248" r:id="rId135" xr:uid="{0E5C41EB-D706-4B29-8009-4BD82C8B51EE}"/>
    <hyperlink ref="G155" r:id="rId136" xr:uid="{878CD72B-CDBB-4A57-BC98-27A28B87BBBD}"/>
    <hyperlink ref="G280" r:id="rId137" xr:uid="{D0290CBD-87CF-40D7-9793-285C631E3234}"/>
    <hyperlink ref="G108" r:id="rId138" xr:uid="{7220E3D4-B9E7-4F45-AE02-C19F98028540}"/>
    <hyperlink ref="G159" r:id="rId139" xr:uid="{4D75C206-49EB-44C2-86F1-8FE284EEC2C2}"/>
    <hyperlink ref="G165" r:id="rId140" xr:uid="{6DF7FC56-27A4-47FF-97E6-E288DB632F95}"/>
    <hyperlink ref="G177" r:id="rId141" xr:uid="{B14C22DE-02AC-4A46-BE8A-2E592901205E}"/>
    <hyperlink ref="G247" r:id="rId142" xr:uid="{427B73B9-8864-42FB-9913-234264D34B6F}"/>
    <hyperlink ref="G185" r:id="rId143" xr:uid="{89E92DCC-0689-4F86-B5BD-E531A1C4532F}"/>
    <hyperlink ref="G302" r:id="rId144" xr:uid="{34619E7D-5D73-4965-9D41-E6D9D30E434C}"/>
    <hyperlink ref="G289" r:id="rId145" xr:uid="{C5D6D8DB-5C04-41C9-8BBE-DFCD01836DAE}"/>
    <hyperlink ref="G260" r:id="rId146" xr:uid="{72584CAD-D48E-4A4E-809B-911822E6C2D3}"/>
    <hyperlink ref="G115" r:id="rId147" xr:uid="{1F0A634B-4F7C-4939-B544-1A1D35B7D96B}"/>
    <hyperlink ref="G300" r:id="rId148" xr:uid="{EBE20F3C-B487-4E19-B7F5-668D6E129E63}"/>
    <hyperlink ref="G24" r:id="rId149" xr:uid="{01662D7E-7225-4E24-9576-F91384F8E8D4}"/>
    <hyperlink ref="G287" r:id="rId150" xr:uid="{D72DCB3D-A1BE-4AB9-947B-324633E084D5}"/>
    <hyperlink ref="G284" r:id="rId151" xr:uid="{B7E12B47-7467-4EE5-BFDE-0E1CF3AE1DAE}"/>
    <hyperlink ref="G103" r:id="rId152" xr:uid="{488E62EF-323B-4604-97D6-A63D735EDEC7}"/>
    <hyperlink ref="G231" r:id="rId153" xr:uid="{A337C555-55AD-44C2-9553-89096D609FB1}"/>
    <hyperlink ref="G47" r:id="rId154" xr:uid="{D12C8C63-CA69-4A20-9AD1-96891C818BCC}"/>
    <hyperlink ref="G109" r:id="rId155" xr:uid="{F2FA94B1-1960-4701-917D-9CEEC220BB7C}"/>
    <hyperlink ref="G30" r:id="rId156" xr:uid="{FDD05329-1533-456B-87AF-912F6A43F79C}"/>
    <hyperlink ref="G120" r:id="rId157" xr:uid="{DD362E37-2689-4864-A9B2-EA9F16A19E5F}"/>
    <hyperlink ref="G70" r:id="rId158" xr:uid="{F11E4B2F-B2DD-47ED-88F2-457A91779505}"/>
    <hyperlink ref="G160" r:id="rId159" xr:uid="{346F7CC8-869B-4E0C-8BE0-79E40462B4B3}"/>
    <hyperlink ref="G126" r:id="rId160" xr:uid="{C4CA4B21-E90B-4146-B116-8CE27289F8ED}"/>
    <hyperlink ref="G293" r:id="rId161" xr:uid="{41343786-8144-4C52-A584-2A47831FBC84}"/>
    <hyperlink ref="G240" r:id="rId162" xr:uid="{978446D6-8DB8-4D8D-A976-1FD016F05F60}"/>
    <hyperlink ref="G252" r:id="rId163" xr:uid="{4C643196-AF01-42B8-AC43-2DE65C575CEE}"/>
    <hyperlink ref="G258" r:id="rId164" xr:uid="{CA0E0B50-AB0A-472A-80C4-6DDF4C6DAA5E}"/>
    <hyperlink ref="G222" r:id="rId165" xr:uid="{B5E8A575-82D7-487C-9CB6-44E29561919D}"/>
    <hyperlink ref="G174" r:id="rId166" xr:uid="{8B94C695-CD60-4E5B-9FF2-AB27F40E13C7}"/>
    <hyperlink ref="G230" r:id="rId167" xr:uid="{76BF63E8-7698-47B4-BFCA-2520C00C9290}"/>
    <hyperlink ref="G223" r:id="rId168" xr:uid="{0689F421-D82C-4B5B-AE14-AA17611A651D}"/>
    <hyperlink ref="G131" r:id="rId169" xr:uid="{34D303FD-45ED-4F9D-B943-0F5D5C1DEFE0}"/>
    <hyperlink ref="G101" r:id="rId170" xr:uid="{4F2AE9C1-A199-4304-AAF5-383DFEE6EB63}"/>
    <hyperlink ref="G243" r:id="rId171" xr:uid="{B352DA51-39F3-4474-B8DE-C8A0BB5528D7}"/>
    <hyperlink ref="G151" r:id="rId172" xr:uid="{EC34D6A0-D6F7-423E-B458-56CC43178FEC}"/>
    <hyperlink ref="G150" r:id="rId173" xr:uid="{083954A8-90BE-4FBA-8273-B88342D3EA14}"/>
    <hyperlink ref="G251" r:id="rId174" xr:uid="{EBD89482-1172-41F1-9D22-38436FACBC3A}"/>
    <hyperlink ref="G104" r:id="rId175" xr:uid="{32BF9175-B704-43D3-9A9B-35D7DF761012}"/>
    <hyperlink ref="G288" r:id="rId176" xr:uid="{C928C611-7543-46B7-82D7-960384E4A476}"/>
    <hyperlink ref="G234" r:id="rId177" xr:uid="{E1BD86CD-03A3-45F7-87F9-AB27D21F4613}"/>
    <hyperlink ref="G123" r:id="rId178" xr:uid="{6A7B6B74-914F-4548-91DF-2ED8A39AF868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9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56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5" t="s">
        <v>619</v>
      </c>
      <c r="B1" s="75"/>
      <c r="C1" s="75"/>
      <c r="E1" s="49"/>
      <c r="F1" s="49"/>
    </row>
    <row r="2" spans="1:20" s="12" customFormat="1" ht="20.100000000000001" customHeight="1">
      <c r="A2" s="74" t="s">
        <v>1184</v>
      </c>
      <c r="B2" s="74"/>
      <c r="C2" s="74"/>
      <c r="E2" s="50"/>
      <c r="F2" s="49"/>
      <c r="R2" s="3"/>
    </row>
    <row r="3" spans="1:20" s="12" customFormat="1" ht="20.100000000000001" customHeight="1">
      <c r="A3" s="74" t="s">
        <v>1185</v>
      </c>
      <c r="B3" s="74"/>
      <c r="C3" s="74"/>
      <c r="E3" s="50"/>
      <c r="F3" s="49"/>
      <c r="H3" s="63" t="s">
        <v>1183</v>
      </c>
      <c r="I3" s="63" t="s">
        <v>26</v>
      </c>
      <c r="J3" s="63" t="s">
        <v>29</v>
      </c>
      <c r="K3" s="63" t="s">
        <v>89</v>
      </c>
      <c r="L3" s="63" t="s">
        <v>1182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4" t="s">
        <v>1186</v>
      </c>
      <c r="B4" s="74"/>
      <c r="C4" s="74"/>
      <c r="E4" s="50"/>
      <c r="F4" s="49"/>
      <c r="H4" s="65">
        <f>SUM(I4:L4)</f>
        <v>277</v>
      </c>
      <c r="I4" s="65">
        <f>COUNTIF($B$11:$B$2786,B11)</f>
        <v>69</v>
      </c>
      <c r="J4" s="65">
        <f>COUNTIF($B$11:$B$2786,B89)</f>
        <v>56</v>
      </c>
      <c r="K4" s="65">
        <f>COUNTIF($B$11:$B$2786,"PYŞ")</f>
        <v>85</v>
      </c>
      <c r="L4" s="65">
        <f>SUM(M4:O4)</f>
        <v>67</v>
      </c>
      <c r="M4" s="66">
        <f>COUNTIF($B$11:$B$2786,"GSYO")</f>
        <v>9</v>
      </c>
      <c r="N4" s="66">
        <f>COUNTIF($B$11:$B$2786,"MKYO")</f>
        <v>9</v>
      </c>
      <c r="O4" s="66">
        <f>COUNTIF($B$11:$B$2786,"GYO")</f>
        <v>49</v>
      </c>
      <c r="R4" s="3"/>
    </row>
    <row r="5" spans="1:20" s="12" customFormat="1" ht="20.100000000000001" customHeight="1">
      <c r="A5" s="74" t="s">
        <v>1187</v>
      </c>
      <c r="B5" s="74"/>
      <c r="C5" s="74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0" t="s">
        <v>627</v>
      </c>
      <c r="B8" s="81"/>
      <c r="C8" s="81"/>
      <c r="H8" s="76" t="s">
        <v>651</v>
      </c>
      <c r="I8" s="76" t="s">
        <v>0</v>
      </c>
      <c r="J8" s="76" t="s">
        <v>0</v>
      </c>
      <c r="K8" s="76" t="s">
        <v>0</v>
      </c>
      <c r="L8" s="76" t="s">
        <v>0</v>
      </c>
      <c r="M8" s="76"/>
      <c r="N8" s="76"/>
      <c r="O8" s="76"/>
      <c r="P8" s="76"/>
      <c r="Q8" s="76"/>
      <c r="R8" s="68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7" t="s">
        <v>637</v>
      </c>
      <c r="K9" s="78"/>
      <c r="L9" s="78"/>
      <c r="M9" s="78"/>
      <c r="N9" s="78"/>
      <c r="O9" s="78"/>
      <c r="P9" s="78"/>
      <c r="Q9" s="78"/>
      <c r="R9" s="78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8" t="s">
        <v>623</v>
      </c>
      <c r="I10" s="69"/>
      <c r="J10" s="4" t="s">
        <v>595</v>
      </c>
      <c r="K10" s="4" t="s">
        <v>594</v>
      </c>
      <c r="L10" s="4" t="s">
        <v>596</v>
      </c>
      <c r="M10" s="4" t="s">
        <v>597</v>
      </c>
      <c r="N10" s="4" t="s">
        <v>16</v>
      </c>
      <c r="O10" s="4" t="s">
        <v>598</v>
      </c>
      <c r="P10" s="4" t="s">
        <v>600</v>
      </c>
      <c r="Q10" s="4" t="s">
        <v>602</v>
      </c>
      <c r="R10" s="4" t="s">
        <v>603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746</v>
      </c>
      <c r="D11" s="16" t="s">
        <v>1090</v>
      </c>
      <c r="E11" s="16" t="s">
        <v>195</v>
      </c>
      <c r="F11" s="16" t="s">
        <v>196</v>
      </c>
      <c r="G11" s="17" t="s">
        <v>409</v>
      </c>
      <c r="H11" s="68" t="s">
        <v>647</v>
      </c>
      <c r="I11" s="69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621</v>
      </c>
      <c r="T11" s="4"/>
    </row>
    <row r="12" spans="1:20" ht="21.95" customHeight="1">
      <c r="A12" s="14">
        <v>2</v>
      </c>
      <c r="B12" s="1" t="s">
        <v>26</v>
      </c>
      <c r="C12" s="15" t="s">
        <v>1026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8" t="s">
        <v>648</v>
      </c>
      <c r="I12" s="69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621</v>
      </c>
      <c r="T12" s="20"/>
    </row>
    <row r="13" spans="1:20" ht="21.95" customHeight="1">
      <c r="A13" s="14">
        <v>3</v>
      </c>
      <c r="B13" s="1" t="s">
        <v>26</v>
      </c>
      <c r="C13" s="15" t="s">
        <v>755</v>
      </c>
      <c r="D13" s="16" t="s">
        <v>1376</v>
      </c>
      <c r="E13" s="16" t="s">
        <v>1377</v>
      </c>
      <c r="F13" s="16" t="s">
        <v>756</v>
      </c>
      <c r="G13" s="17" t="s">
        <v>1378</v>
      </c>
      <c r="H13" s="68" t="s">
        <v>647</v>
      </c>
      <c r="I13" s="69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621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565</v>
      </c>
      <c r="E14" s="16" t="s">
        <v>202</v>
      </c>
      <c r="F14" s="16" t="s">
        <v>203</v>
      </c>
      <c r="G14" s="17" t="s">
        <v>30</v>
      </c>
      <c r="H14" s="68" t="s">
        <v>647</v>
      </c>
      <c r="I14" s="69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621</v>
      </c>
      <c r="T14" s="20"/>
    </row>
    <row r="15" spans="1:20" ht="21.95" customHeight="1">
      <c r="A15" s="14">
        <v>5</v>
      </c>
      <c r="B15" s="1" t="s">
        <v>26</v>
      </c>
      <c r="C15" s="15" t="s">
        <v>1192</v>
      </c>
      <c r="D15" s="16" t="s">
        <v>1364</v>
      </c>
      <c r="E15" s="16" t="s">
        <v>1282</v>
      </c>
      <c r="F15" s="16" t="s">
        <v>221</v>
      </c>
      <c r="G15" s="17" t="s">
        <v>1283</v>
      </c>
      <c r="H15" s="68" t="s">
        <v>647</v>
      </c>
      <c r="I15" s="69"/>
      <c r="J15" s="18"/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 t="s">
        <v>28</v>
      </c>
      <c r="Q15" s="18" t="s">
        <v>28</v>
      </c>
      <c r="R15" s="18"/>
      <c r="S15" s="19" t="s">
        <v>621</v>
      </c>
      <c r="T15" s="62"/>
    </row>
    <row r="16" spans="1:20" ht="21.95" customHeight="1">
      <c r="A16" s="14">
        <v>6</v>
      </c>
      <c r="B16" s="1" t="s">
        <v>26</v>
      </c>
      <c r="C16" s="15" t="s">
        <v>672</v>
      </c>
      <c r="D16" s="16" t="s">
        <v>819</v>
      </c>
      <c r="E16" s="16" t="s">
        <v>319</v>
      </c>
      <c r="F16" s="16" t="s">
        <v>661</v>
      </c>
      <c r="G16" s="17" t="s">
        <v>735</v>
      </c>
      <c r="H16" s="68" t="s">
        <v>647</v>
      </c>
      <c r="I16" s="69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621</v>
      </c>
      <c r="T16" s="20"/>
    </row>
    <row r="17" spans="1:20" ht="21.95" customHeight="1">
      <c r="A17" s="14">
        <v>7</v>
      </c>
      <c r="B17" s="1" t="s">
        <v>26</v>
      </c>
      <c r="C17" s="15" t="s">
        <v>1304</v>
      </c>
      <c r="D17" s="16" t="s">
        <v>957</v>
      </c>
      <c r="E17" s="16" t="s">
        <v>211</v>
      </c>
      <c r="F17" s="16" t="s">
        <v>212</v>
      </c>
      <c r="G17" s="17" t="s">
        <v>1305</v>
      </c>
      <c r="H17" s="68" t="s">
        <v>648</v>
      </c>
      <c r="I17" s="69"/>
      <c r="J17" s="18" t="s">
        <v>28</v>
      </c>
      <c r="K17" s="18" t="s">
        <v>28</v>
      </c>
      <c r="L17" s="18"/>
      <c r="M17" s="18" t="s">
        <v>28</v>
      </c>
      <c r="N17" s="18" t="s">
        <v>28</v>
      </c>
      <c r="O17" s="18"/>
      <c r="P17" s="18" t="s">
        <v>28</v>
      </c>
      <c r="Q17" s="18" t="s">
        <v>28</v>
      </c>
      <c r="R17" s="18"/>
      <c r="S17" s="19" t="s">
        <v>621</v>
      </c>
      <c r="T17" s="20"/>
    </row>
    <row r="18" spans="1:20" ht="21.95" customHeight="1">
      <c r="A18" s="14">
        <v>8</v>
      </c>
      <c r="B18" s="1" t="s">
        <v>26</v>
      </c>
      <c r="C18" s="15" t="s">
        <v>92</v>
      </c>
      <c r="D18" s="16" t="s">
        <v>1228</v>
      </c>
      <c r="E18" s="16" t="s">
        <v>699</v>
      </c>
      <c r="F18" s="16" t="s">
        <v>700</v>
      </c>
      <c r="G18" s="17" t="s">
        <v>32</v>
      </c>
      <c r="H18" s="68" t="s">
        <v>647</v>
      </c>
      <c r="I18" s="69"/>
      <c r="J18" s="18"/>
      <c r="K18" s="18" t="s">
        <v>28</v>
      </c>
      <c r="L18" s="18" t="s">
        <v>28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/>
      <c r="S18" s="19" t="s">
        <v>621</v>
      </c>
      <c r="T18" s="20"/>
    </row>
    <row r="19" spans="1:20" ht="21.95" customHeight="1">
      <c r="A19" s="14">
        <v>9</v>
      </c>
      <c r="B19" s="1" t="s">
        <v>26</v>
      </c>
      <c r="C19" s="15" t="s">
        <v>96</v>
      </c>
      <c r="D19" s="16" t="s">
        <v>489</v>
      </c>
      <c r="E19" s="16" t="s">
        <v>214</v>
      </c>
      <c r="F19" s="16" t="s">
        <v>215</v>
      </c>
      <c r="G19" s="17" t="s">
        <v>33</v>
      </c>
      <c r="H19" s="68" t="s">
        <v>647</v>
      </c>
      <c r="I19" s="69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621</v>
      </c>
      <c r="T19" s="20"/>
    </row>
    <row r="20" spans="1:20" ht="21.95" customHeight="1">
      <c r="A20" s="14">
        <v>10</v>
      </c>
      <c r="B20" s="1" t="s">
        <v>26</v>
      </c>
      <c r="C20" s="15" t="s">
        <v>102</v>
      </c>
      <c r="D20" s="16" t="s">
        <v>1258</v>
      </c>
      <c r="E20" s="16" t="s">
        <v>874</v>
      </c>
      <c r="F20" s="16" t="s">
        <v>224</v>
      </c>
      <c r="G20" s="17" t="s">
        <v>773</v>
      </c>
      <c r="H20" s="68" t="s">
        <v>647</v>
      </c>
      <c r="I20" s="69"/>
      <c r="J20" s="18" t="s">
        <v>28</v>
      </c>
      <c r="K20" s="18" t="s">
        <v>28</v>
      </c>
      <c r="L20" s="18"/>
      <c r="M20" s="18"/>
      <c r="N20" s="18"/>
      <c r="O20" s="18"/>
      <c r="P20" s="18"/>
      <c r="Q20" s="18" t="s">
        <v>28</v>
      </c>
      <c r="R20" s="18" t="s">
        <v>28</v>
      </c>
      <c r="S20" s="19" t="s">
        <v>621</v>
      </c>
      <c r="T20" s="62"/>
    </row>
    <row r="21" spans="1:20" ht="21.95" customHeight="1">
      <c r="A21" s="14">
        <v>11</v>
      </c>
      <c r="B21" s="1" t="s">
        <v>26</v>
      </c>
      <c r="C21" s="15" t="s">
        <v>103</v>
      </c>
      <c r="D21" s="16" t="s">
        <v>940</v>
      </c>
      <c r="E21" s="16" t="s">
        <v>225</v>
      </c>
      <c r="F21" s="16" t="s">
        <v>226</v>
      </c>
      <c r="G21" s="17" t="s">
        <v>35</v>
      </c>
      <c r="H21" s="68" t="s">
        <v>647</v>
      </c>
      <c r="I21" s="69"/>
      <c r="J21" s="18"/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/>
      <c r="S21" s="19" t="s">
        <v>621</v>
      </c>
      <c r="T21" s="20"/>
    </row>
    <row r="22" spans="1:20" ht="21.95" customHeight="1">
      <c r="A22" s="14">
        <v>12</v>
      </c>
      <c r="B22" s="1" t="s">
        <v>26</v>
      </c>
      <c r="C22" s="15" t="s">
        <v>1224</v>
      </c>
      <c r="D22" s="16" t="s">
        <v>1416</v>
      </c>
      <c r="E22" s="16" t="s">
        <v>1230</v>
      </c>
      <c r="F22" s="16" t="s">
        <v>1231</v>
      </c>
      <c r="G22" s="17" t="s">
        <v>1225</v>
      </c>
      <c r="H22" s="68" t="s">
        <v>648</v>
      </c>
      <c r="I22" s="69"/>
      <c r="J22" s="18" t="s">
        <v>28</v>
      </c>
      <c r="K22" s="18" t="s">
        <v>28</v>
      </c>
      <c r="L22" s="18"/>
      <c r="M22" s="18" t="s">
        <v>28</v>
      </c>
      <c r="N22" s="18"/>
      <c r="O22" s="18"/>
      <c r="P22" s="18"/>
      <c r="Q22" s="18" t="s">
        <v>28</v>
      </c>
      <c r="R22" s="18"/>
      <c r="S22" s="19" t="s">
        <v>621</v>
      </c>
      <c r="T22" s="20"/>
    </row>
    <row r="23" spans="1:20" ht="21.95" customHeight="1">
      <c r="A23" s="14">
        <v>13</v>
      </c>
      <c r="B23" s="1" t="s">
        <v>26</v>
      </c>
      <c r="C23" s="15" t="s">
        <v>1349</v>
      </c>
      <c r="D23" s="16" t="s">
        <v>1366</v>
      </c>
      <c r="E23" s="16" t="s">
        <v>1092</v>
      </c>
      <c r="F23" s="16" t="s">
        <v>1093</v>
      </c>
      <c r="G23" s="17" t="s">
        <v>1367</v>
      </c>
      <c r="H23" s="68" t="s">
        <v>647</v>
      </c>
      <c r="I23" s="69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621</v>
      </c>
      <c r="T23" s="20"/>
    </row>
    <row r="24" spans="1:20" ht="21.95" customHeight="1">
      <c r="A24" s="14">
        <v>14</v>
      </c>
      <c r="B24" s="1" t="s">
        <v>26</v>
      </c>
      <c r="C24" s="15" t="s">
        <v>1176</v>
      </c>
      <c r="D24" s="16" t="s">
        <v>1238</v>
      </c>
      <c r="E24" s="16" t="s">
        <v>318</v>
      </c>
      <c r="F24" s="16" t="s">
        <v>318</v>
      </c>
      <c r="G24" s="17" t="s">
        <v>1234</v>
      </c>
      <c r="H24" s="68" t="s">
        <v>647</v>
      </c>
      <c r="I24" s="69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621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803</v>
      </c>
      <c r="E25" s="16" t="s">
        <v>227</v>
      </c>
      <c r="F25" s="16" t="s">
        <v>228</v>
      </c>
      <c r="G25" s="17" t="s">
        <v>37</v>
      </c>
      <c r="H25" s="68" t="s">
        <v>647</v>
      </c>
      <c r="I25" s="69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621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540</v>
      </c>
      <c r="H26" s="68" t="s">
        <v>648</v>
      </c>
      <c r="I26" s="69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622</v>
      </c>
      <c r="T26" s="60" t="s">
        <v>1232</v>
      </c>
    </row>
    <row r="27" spans="1:20" ht="21.95" customHeight="1">
      <c r="A27" s="14">
        <v>17</v>
      </c>
      <c r="B27" s="1" t="s">
        <v>26</v>
      </c>
      <c r="C27" s="15" t="s">
        <v>1046</v>
      </c>
      <c r="D27" s="16" t="s">
        <v>1379</v>
      </c>
      <c r="E27" s="16" t="s">
        <v>1047</v>
      </c>
      <c r="F27" s="16" t="s">
        <v>1048</v>
      </c>
      <c r="G27" s="17" t="s">
        <v>1049</v>
      </c>
      <c r="H27" s="68" t="s">
        <v>648</v>
      </c>
      <c r="I27" s="69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621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961</v>
      </c>
      <c r="F28" s="16" t="s">
        <v>962</v>
      </c>
      <c r="G28" s="17" t="s">
        <v>38</v>
      </c>
      <c r="H28" s="68" t="s">
        <v>697</v>
      </c>
      <c r="I28" s="69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621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584</v>
      </c>
      <c r="E29" s="16" t="s">
        <v>535</v>
      </c>
      <c r="F29" s="16" t="s">
        <v>233</v>
      </c>
      <c r="G29" s="17" t="s">
        <v>39</v>
      </c>
      <c r="H29" s="68" t="s">
        <v>647</v>
      </c>
      <c r="I29" s="69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621</v>
      </c>
      <c r="T29" s="20"/>
    </row>
    <row r="30" spans="1:20" ht="21.95" customHeight="1">
      <c r="A30" s="14">
        <v>20</v>
      </c>
      <c r="B30" s="1" t="s">
        <v>26</v>
      </c>
      <c r="C30" s="15" t="s">
        <v>1295</v>
      </c>
      <c r="D30" s="16" t="s">
        <v>1380</v>
      </c>
      <c r="E30" s="16" t="s">
        <v>1296</v>
      </c>
      <c r="F30" s="16" t="s">
        <v>1297</v>
      </c>
      <c r="G30" s="17" t="s">
        <v>1298</v>
      </c>
      <c r="H30" s="68" t="s">
        <v>647</v>
      </c>
      <c r="I30" s="69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621</v>
      </c>
      <c r="T30" s="20"/>
    </row>
    <row r="31" spans="1:20" ht="21.95" customHeight="1">
      <c r="A31" s="14">
        <v>21</v>
      </c>
      <c r="B31" s="1" t="s">
        <v>26</v>
      </c>
      <c r="C31" s="15" t="s">
        <v>1022</v>
      </c>
      <c r="D31" s="16" t="s">
        <v>929</v>
      </c>
      <c r="E31" s="16" t="s">
        <v>862</v>
      </c>
      <c r="F31" s="16" t="s">
        <v>861</v>
      </c>
      <c r="G31" s="17" t="s">
        <v>1025</v>
      </c>
      <c r="H31" s="68" t="s">
        <v>647</v>
      </c>
      <c r="I31" s="69"/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621</v>
      </c>
      <c r="T31" s="20"/>
    </row>
    <row r="32" spans="1:20" ht="21.95" customHeight="1">
      <c r="A32" s="14">
        <v>22</v>
      </c>
      <c r="B32" s="1" t="s">
        <v>26</v>
      </c>
      <c r="C32" s="15" t="s">
        <v>1397</v>
      </c>
      <c r="D32" s="16" t="s">
        <v>1398</v>
      </c>
      <c r="E32" s="16" t="s">
        <v>1399</v>
      </c>
      <c r="F32" s="16" t="s">
        <v>1400</v>
      </c>
      <c r="G32" s="17" t="s">
        <v>1401</v>
      </c>
      <c r="H32" s="68" t="s">
        <v>647</v>
      </c>
      <c r="I32" s="69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621</v>
      </c>
      <c r="T32" s="20"/>
    </row>
    <row r="33" spans="1:20" ht="21.95" customHeight="1">
      <c r="A33" s="14">
        <v>23</v>
      </c>
      <c r="B33" s="1" t="s">
        <v>26</v>
      </c>
      <c r="C33" s="15" t="s">
        <v>579</v>
      </c>
      <c r="D33" s="16" t="s">
        <v>1056</v>
      </c>
      <c r="E33" s="16" t="s">
        <v>1057</v>
      </c>
      <c r="F33" s="16" t="s">
        <v>1058</v>
      </c>
      <c r="G33" s="17" t="s">
        <v>423</v>
      </c>
      <c r="H33" s="68" t="s">
        <v>697</v>
      </c>
      <c r="I33" s="69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621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1100</v>
      </c>
      <c r="E34" s="16" t="s">
        <v>251</v>
      </c>
      <c r="F34" s="16" t="s">
        <v>928</v>
      </c>
      <c r="G34" s="17" t="s">
        <v>921</v>
      </c>
      <c r="H34" s="68" t="s">
        <v>647</v>
      </c>
      <c r="I34" s="69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621</v>
      </c>
      <c r="T34" s="20"/>
    </row>
    <row r="35" spans="1:20" ht="21.95" customHeight="1">
      <c r="A35" s="14">
        <v>25</v>
      </c>
      <c r="B35" s="1" t="s">
        <v>26</v>
      </c>
      <c r="C35" s="15" t="s">
        <v>872</v>
      </c>
      <c r="D35" s="16" t="s">
        <v>564</v>
      </c>
      <c r="E35" s="16" t="s">
        <v>252</v>
      </c>
      <c r="F35" s="16" t="s">
        <v>253</v>
      </c>
      <c r="G35" s="17" t="s">
        <v>873</v>
      </c>
      <c r="H35" s="68" t="s">
        <v>647</v>
      </c>
      <c r="I35" s="69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621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1227</v>
      </c>
      <c r="E36" s="16" t="s">
        <v>255</v>
      </c>
      <c r="F36" s="16" t="s">
        <v>254</v>
      </c>
      <c r="G36" s="17" t="s">
        <v>40</v>
      </c>
      <c r="H36" s="68" t="s">
        <v>647</v>
      </c>
      <c r="I36" s="69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621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1054</v>
      </c>
      <c r="E37" s="16" t="s">
        <v>256</v>
      </c>
      <c r="F37" s="16" t="s">
        <v>257</v>
      </c>
      <c r="G37" s="17" t="s">
        <v>41</v>
      </c>
      <c r="H37" s="68" t="s">
        <v>647</v>
      </c>
      <c r="I37" s="69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621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958</v>
      </c>
      <c r="E38" s="16" t="s">
        <v>959</v>
      </c>
      <c r="F38" s="16" t="s">
        <v>960</v>
      </c>
      <c r="G38" s="17" t="s">
        <v>42</v>
      </c>
      <c r="H38" s="68" t="s">
        <v>647</v>
      </c>
      <c r="I38" s="69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621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774</v>
      </c>
      <c r="H39" s="68" t="s">
        <v>647</v>
      </c>
      <c r="I39" s="69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621</v>
      </c>
      <c r="T39" s="20"/>
    </row>
    <row r="40" spans="1:20" ht="21.95" customHeight="1">
      <c r="A40" s="14">
        <v>30</v>
      </c>
      <c r="B40" s="1" t="s">
        <v>26</v>
      </c>
      <c r="C40" s="15" t="s">
        <v>748</v>
      </c>
      <c r="D40" s="16" t="s">
        <v>881</v>
      </c>
      <c r="E40" s="16" t="s">
        <v>339</v>
      </c>
      <c r="F40" s="16" t="s">
        <v>340</v>
      </c>
      <c r="G40" s="17" t="s">
        <v>749</v>
      </c>
      <c r="H40" s="68" t="s">
        <v>647</v>
      </c>
      <c r="I40" s="69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621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795</v>
      </c>
      <c r="E41" s="16" t="s">
        <v>796</v>
      </c>
      <c r="F41" s="16" t="s">
        <v>797</v>
      </c>
      <c r="G41" s="17" t="s">
        <v>43</v>
      </c>
      <c r="H41" s="68" t="s">
        <v>647</v>
      </c>
      <c r="I41" s="69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621</v>
      </c>
      <c r="T41" s="20"/>
    </row>
    <row r="42" spans="1:20" ht="21.95" customHeight="1">
      <c r="A42" s="14">
        <v>32</v>
      </c>
      <c r="B42" s="1" t="s">
        <v>26</v>
      </c>
      <c r="C42" s="15" t="s">
        <v>965</v>
      </c>
      <c r="D42" s="16" t="s">
        <v>963</v>
      </c>
      <c r="E42" s="16" t="s">
        <v>265</v>
      </c>
      <c r="F42" s="16" t="s">
        <v>266</v>
      </c>
      <c r="G42" s="17" t="s">
        <v>44</v>
      </c>
      <c r="H42" s="68" t="s">
        <v>647</v>
      </c>
      <c r="I42" s="69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621</v>
      </c>
      <c r="T42" s="20"/>
    </row>
    <row r="43" spans="1:20" ht="21.95" customHeight="1">
      <c r="A43" s="14">
        <v>33</v>
      </c>
      <c r="B43" s="1" t="s">
        <v>26</v>
      </c>
      <c r="C43" s="15" t="s">
        <v>706</v>
      </c>
      <c r="D43" s="16" t="s">
        <v>384</v>
      </c>
      <c r="E43" s="16" t="s">
        <v>267</v>
      </c>
      <c r="F43" s="16" t="s">
        <v>268</v>
      </c>
      <c r="G43" s="17" t="s">
        <v>426</v>
      </c>
      <c r="H43" s="68" t="s">
        <v>647</v>
      </c>
      <c r="I43" s="69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621</v>
      </c>
      <c r="T43" s="20"/>
    </row>
    <row r="44" spans="1:20" ht="21.95" customHeight="1">
      <c r="A44" s="14">
        <v>34</v>
      </c>
      <c r="B44" s="1" t="s">
        <v>26</v>
      </c>
      <c r="C44" s="15" t="s">
        <v>734</v>
      </c>
      <c r="D44" s="16" t="s">
        <v>1259</v>
      </c>
      <c r="E44" s="16" t="s">
        <v>1080</v>
      </c>
      <c r="F44" s="16" t="s">
        <v>273</v>
      </c>
      <c r="G44" s="17" t="s">
        <v>45</v>
      </c>
      <c r="H44" s="68" t="s">
        <v>647</v>
      </c>
      <c r="I44" s="69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621</v>
      </c>
      <c r="T44" s="20"/>
    </row>
    <row r="45" spans="1:20" ht="21.95" customHeight="1">
      <c r="A45" s="14">
        <v>35</v>
      </c>
      <c r="B45" s="1" t="s">
        <v>26</v>
      </c>
      <c r="C45" s="15" t="s">
        <v>768</v>
      </c>
      <c r="D45" s="48" t="s">
        <v>1024</v>
      </c>
      <c r="E45" s="16" t="s">
        <v>274</v>
      </c>
      <c r="F45" s="16" t="s">
        <v>275</v>
      </c>
      <c r="G45" s="17" t="s">
        <v>818</v>
      </c>
      <c r="H45" s="68" t="s">
        <v>647</v>
      </c>
      <c r="I45" s="69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621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802</v>
      </c>
      <c r="E46" s="16" t="s">
        <v>276</v>
      </c>
      <c r="F46" s="16" t="s">
        <v>277</v>
      </c>
      <c r="G46" s="17" t="s">
        <v>46</v>
      </c>
      <c r="H46" s="68" t="s">
        <v>647</v>
      </c>
      <c r="I46" s="69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621</v>
      </c>
      <c r="T46" s="20"/>
    </row>
    <row r="47" spans="1:20" ht="21.95" customHeight="1">
      <c r="A47" s="14">
        <v>37</v>
      </c>
      <c r="B47" s="1" t="s">
        <v>26</v>
      </c>
      <c r="C47" s="15" t="s">
        <v>1261</v>
      </c>
      <c r="D47" s="16" t="s">
        <v>1348</v>
      </c>
      <c r="E47" s="16" t="s">
        <v>1262</v>
      </c>
      <c r="F47" s="16"/>
      <c r="G47" s="17" t="s">
        <v>1263</v>
      </c>
      <c r="H47" s="68" t="s">
        <v>647</v>
      </c>
      <c r="I47" s="69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621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1008</v>
      </c>
      <c r="E48" s="16" t="s">
        <v>287</v>
      </c>
      <c r="F48" s="16" t="s">
        <v>288</v>
      </c>
      <c r="G48" s="17" t="s">
        <v>48</v>
      </c>
      <c r="H48" s="68" t="s">
        <v>647</v>
      </c>
      <c r="I48" s="69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621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8" t="s">
        <v>647</v>
      </c>
      <c r="I49" s="69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621</v>
      </c>
      <c r="T49" s="20"/>
    </row>
    <row r="50" spans="1:20" ht="21.95" customHeight="1">
      <c r="A50" s="14">
        <v>40</v>
      </c>
      <c r="B50" s="1" t="s">
        <v>26</v>
      </c>
      <c r="C50" s="15" t="s">
        <v>1293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8" t="s">
        <v>648</v>
      </c>
      <c r="I50" s="69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621</v>
      </c>
      <c r="T50" s="20"/>
    </row>
    <row r="51" spans="1:20" ht="21.95" customHeight="1">
      <c r="A51" s="14">
        <v>41</v>
      </c>
      <c r="B51" s="1" t="s">
        <v>26</v>
      </c>
      <c r="C51" s="15" t="s">
        <v>967</v>
      </c>
      <c r="D51" s="16" t="s">
        <v>1306</v>
      </c>
      <c r="E51" s="16" t="s">
        <v>1081</v>
      </c>
      <c r="F51" s="16" t="s">
        <v>1109</v>
      </c>
      <c r="G51" s="17" t="s">
        <v>1069</v>
      </c>
      <c r="H51" s="68" t="s">
        <v>648</v>
      </c>
      <c r="I51" s="69"/>
      <c r="J51" s="18" t="s">
        <v>28</v>
      </c>
      <c r="K51" s="18" t="s">
        <v>28</v>
      </c>
      <c r="L51" s="18"/>
      <c r="M51" s="18"/>
      <c r="N51" s="18" t="s">
        <v>28</v>
      </c>
      <c r="O51" s="18"/>
      <c r="P51" s="18" t="s">
        <v>28</v>
      </c>
      <c r="Q51" s="18" t="s">
        <v>28</v>
      </c>
      <c r="R51" s="18"/>
      <c r="S51" s="19" t="s">
        <v>621</v>
      </c>
      <c r="T51" s="20"/>
    </row>
    <row r="52" spans="1:20" ht="21.95" customHeight="1">
      <c r="A52" s="14">
        <v>42</v>
      </c>
      <c r="B52" s="1" t="s">
        <v>26</v>
      </c>
      <c r="C52" s="15" t="s">
        <v>1089</v>
      </c>
      <c r="D52" s="16" t="s">
        <v>1179</v>
      </c>
      <c r="E52" s="16" t="s">
        <v>295</v>
      </c>
      <c r="F52" s="16" t="s">
        <v>296</v>
      </c>
      <c r="G52" s="17" t="s">
        <v>1180</v>
      </c>
      <c r="H52" s="68" t="s">
        <v>647</v>
      </c>
      <c r="I52" s="69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621</v>
      </c>
      <c r="T52" s="20"/>
    </row>
    <row r="53" spans="1:20" ht="21.95" customHeight="1">
      <c r="A53" s="14">
        <v>43</v>
      </c>
      <c r="B53" s="2" t="s">
        <v>26</v>
      </c>
      <c r="C53" s="25" t="s">
        <v>703</v>
      </c>
      <c r="D53" s="16" t="s">
        <v>389</v>
      </c>
      <c r="E53" s="16" t="s">
        <v>293</v>
      </c>
      <c r="F53" s="16" t="s">
        <v>294</v>
      </c>
      <c r="G53" s="17" t="s">
        <v>836</v>
      </c>
      <c r="H53" s="68" t="s">
        <v>697</v>
      </c>
      <c r="I53" s="69"/>
      <c r="J53" s="18" t="s">
        <v>28</v>
      </c>
      <c r="K53" s="18"/>
      <c r="L53" s="18"/>
      <c r="M53" s="18"/>
      <c r="N53" s="18"/>
      <c r="O53" s="18"/>
      <c r="P53" s="18"/>
      <c r="Q53" s="18"/>
      <c r="R53" s="18"/>
      <c r="S53" s="26" t="s">
        <v>622</v>
      </c>
      <c r="T53" s="60" t="s">
        <v>1194</v>
      </c>
    </row>
    <row r="54" spans="1:20" ht="21.95" customHeight="1">
      <c r="A54" s="14">
        <v>44</v>
      </c>
      <c r="B54" s="1" t="s">
        <v>26</v>
      </c>
      <c r="C54" s="15" t="s">
        <v>750</v>
      </c>
      <c r="D54" s="16" t="s">
        <v>786</v>
      </c>
      <c r="E54" s="16" t="s">
        <v>300</v>
      </c>
      <c r="F54" s="16" t="s">
        <v>301</v>
      </c>
      <c r="G54" s="17" t="s">
        <v>431</v>
      </c>
      <c r="H54" s="68" t="s">
        <v>647</v>
      </c>
      <c r="I54" s="69"/>
      <c r="J54" s="18" t="s">
        <v>28</v>
      </c>
      <c r="K54" s="18" t="s">
        <v>28</v>
      </c>
      <c r="L54" s="18" t="s">
        <v>28</v>
      </c>
      <c r="M54" s="18" t="s">
        <v>28</v>
      </c>
      <c r="N54" s="18" t="s">
        <v>28</v>
      </c>
      <c r="O54" s="18" t="s">
        <v>28</v>
      </c>
      <c r="P54" s="18" t="s">
        <v>28</v>
      </c>
      <c r="Q54" s="18" t="s">
        <v>28</v>
      </c>
      <c r="R54" s="18"/>
      <c r="S54" s="19" t="s">
        <v>621</v>
      </c>
      <c r="T54" s="20"/>
    </row>
    <row r="55" spans="1:20" ht="21.95" customHeight="1">
      <c r="A55" s="14">
        <v>45</v>
      </c>
      <c r="B55" s="1" t="s">
        <v>26</v>
      </c>
      <c r="C55" s="15" t="s">
        <v>156</v>
      </c>
      <c r="D55" s="16" t="s">
        <v>944</v>
      </c>
      <c r="E55" s="16" t="s">
        <v>304</v>
      </c>
      <c r="F55" s="16" t="s">
        <v>305</v>
      </c>
      <c r="G55" s="17" t="s">
        <v>51</v>
      </c>
      <c r="H55" s="68" t="s">
        <v>647</v>
      </c>
      <c r="I55" s="69"/>
      <c r="J55" s="18"/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621</v>
      </c>
      <c r="T55" s="20"/>
    </row>
    <row r="56" spans="1:20" ht="21.95" customHeight="1">
      <c r="A56" s="14">
        <v>46</v>
      </c>
      <c r="B56" s="1" t="s">
        <v>26</v>
      </c>
      <c r="C56" s="15" t="s">
        <v>1236</v>
      </c>
      <c r="D56" s="16" t="s">
        <v>1285</v>
      </c>
      <c r="E56" s="16" t="s">
        <v>1286</v>
      </c>
      <c r="F56" s="16"/>
      <c r="G56" s="17" t="s">
        <v>1287</v>
      </c>
      <c r="H56" s="68" t="s">
        <v>648</v>
      </c>
      <c r="I56" s="69"/>
      <c r="J56" s="18" t="s">
        <v>28</v>
      </c>
      <c r="K56" s="18" t="s">
        <v>28</v>
      </c>
      <c r="L56" s="18"/>
      <c r="M56" s="18" t="s">
        <v>28</v>
      </c>
      <c r="N56" s="18" t="s">
        <v>28</v>
      </c>
      <c r="O56" s="18"/>
      <c r="P56" s="18" t="s">
        <v>28</v>
      </c>
      <c r="Q56" s="18" t="s">
        <v>28</v>
      </c>
      <c r="R56" s="18"/>
      <c r="S56" s="19" t="s">
        <v>621</v>
      </c>
      <c r="T56" s="20"/>
    </row>
    <row r="57" spans="1:20" ht="21.95" customHeight="1">
      <c r="A57" s="14">
        <v>47</v>
      </c>
      <c r="B57" s="1" t="s">
        <v>26</v>
      </c>
      <c r="C57" s="15" t="s">
        <v>161</v>
      </c>
      <c r="D57" s="16" t="s">
        <v>390</v>
      </c>
      <c r="E57" s="16" t="s">
        <v>308</v>
      </c>
      <c r="F57" s="16" t="s">
        <v>309</v>
      </c>
      <c r="G57" s="17" t="s">
        <v>52</v>
      </c>
      <c r="H57" s="68" t="s">
        <v>697</v>
      </c>
      <c r="I57" s="69"/>
      <c r="J57" s="18" t="s">
        <v>28</v>
      </c>
      <c r="K57" s="18"/>
      <c r="L57" s="18"/>
      <c r="M57" s="18"/>
      <c r="N57" s="18"/>
      <c r="O57" s="18"/>
      <c r="P57" s="18"/>
      <c r="Q57" s="18"/>
      <c r="R57" s="18"/>
      <c r="S57" s="19" t="s">
        <v>621</v>
      </c>
      <c r="T57" s="20"/>
    </row>
    <row r="58" spans="1:20" ht="21.95" customHeight="1">
      <c r="A58" s="14">
        <v>48</v>
      </c>
      <c r="B58" s="1" t="s">
        <v>26</v>
      </c>
      <c r="C58" s="15" t="s">
        <v>875</v>
      </c>
      <c r="D58" s="16" t="s">
        <v>1120</v>
      </c>
      <c r="E58" s="16" t="s">
        <v>1121</v>
      </c>
      <c r="F58" s="16" t="s">
        <v>728</v>
      </c>
      <c r="G58" s="17" t="s">
        <v>432</v>
      </c>
      <c r="H58" s="68" t="s">
        <v>647</v>
      </c>
      <c r="I58" s="69"/>
      <c r="J58" s="18"/>
      <c r="K58" s="18" t="s">
        <v>28</v>
      </c>
      <c r="L58" s="18" t="s">
        <v>28</v>
      </c>
      <c r="M58" s="18" t="s">
        <v>28</v>
      </c>
      <c r="N58" s="18" t="s">
        <v>28</v>
      </c>
      <c r="O58" s="18" t="s">
        <v>28</v>
      </c>
      <c r="P58" s="18" t="s">
        <v>28</v>
      </c>
      <c r="Q58" s="18" t="s">
        <v>28</v>
      </c>
      <c r="R58" s="18"/>
      <c r="S58" s="19" t="s">
        <v>621</v>
      </c>
      <c r="T58" s="20"/>
    </row>
    <row r="59" spans="1:20" ht="21.95" customHeight="1">
      <c r="A59" s="14">
        <v>49</v>
      </c>
      <c r="B59" s="1" t="s">
        <v>26</v>
      </c>
      <c r="C59" s="15" t="s">
        <v>163</v>
      </c>
      <c r="D59" s="16" t="s">
        <v>973</v>
      </c>
      <c r="E59" s="16" t="s">
        <v>312</v>
      </c>
      <c r="F59" s="16" t="s">
        <v>974</v>
      </c>
      <c r="G59" s="17" t="s">
        <v>53</v>
      </c>
      <c r="H59" s="68" t="s">
        <v>647</v>
      </c>
      <c r="I59" s="69"/>
      <c r="J59" s="18"/>
      <c r="K59" s="18" t="s">
        <v>28</v>
      </c>
      <c r="L59" s="18"/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621</v>
      </c>
      <c r="T59" s="20"/>
    </row>
    <row r="60" spans="1:20" ht="21.95" customHeight="1">
      <c r="A60" s="14">
        <v>50</v>
      </c>
      <c r="B60" s="1" t="s">
        <v>26</v>
      </c>
      <c r="C60" s="15" t="s">
        <v>164</v>
      </c>
      <c r="D60" s="16" t="s">
        <v>392</v>
      </c>
      <c r="E60" s="16" t="s">
        <v>313</v>
      </c>
      <c r="F60" s="16" t="s">
        <v>314</v>
      </c>
      <c r="G60" s="17" t="s">
        <v>54</v>
      </c>
      <c r="H60" s="68" t="s">
        <v>697</v>
      </c>
      <c r="I60" s="69"/>
      <c r="J60" s="18" t="s">
        <v>28</v>
      </c>
      <c r="K60" s="18"/>
      <c r="L60" s="18"/>
      <c r="M60" s="18"/>
      <c r="N60" s="18"/>
      <c r="O60" s="18"/>
      <c r="P60" s="18"/>
      <c r="Q60" s="18"/>
      <c r="R60" s="18"/>
      <c r="S60" s="19" t="s">
        <v>621</v>
      </c>
      <c r="T60" s="20"/>
    </row>
    <row r="61" spans="1:20" ht="21.95" customHeight="1">
      <c r="A61" s="14">
        <v>51</v>
      </c>
      <c r="B61" s="1" t="s">
        <v>26</v>
      </c>
      <c r="C61" s="15" t="s">
        <v>1449</v>
      </c>
      <c r="D61" s="16" t="s">
        <v>1368</v>
      </c>
      <c r="E61" s="16" t="s">
        <v>207</v>
      </c>
      <c r="F61" s="16" t="s">
        <v>208</v>
      </c>
      <c r="G61" s="17" t="s">
        <v>411</v>
      </c>
      <c r="H61" s="68" t="s">
        <v>647</v>
      </c>
      <c r="I61" s="69"/>
      <c r="J61" s="18" t="s">
        <v>28</v>
      </c>
      <c r="K61" s="18" t="s">
        <v>28</v>
      </c>
      <c r="L61" s="18" t="s">
        <v>28</v>
      </c>
      <c r="M61" s="18" t="s">
        <v>28</v>
      </c>
      <c r="N61" s="18" t="s">
        <v>28</v>
      </c>
      <c r="O61" s="18" t="s">
        <v>28</v>
      </c>
      <c r="P61" s="18"/>
      <c r="Q61" s="18" t="s">
        <v>28</v>
      </c>
      <c r="R61" s="18"/>
      <c r="S61" s="19" t="s">
        <v>621</v>
      </c>
      <c r="T61" s="20"/>
    </row>
    <row r="62" spans="1:20" ht="21.95" customHeight="1">
      <c r="A62" s="14">
        <v>52</v>
      </c>
      <c r="B62" s="1" t="s">
        <v>26</v>
      </c>
      <c r="C62" s="15" t="s">
        <v>1288</v>
      </c>
      <c r="D62" s="16" t="s">
        <v>704</v>
      </c>
      <c r="E62" s="16" t="s">
        <v>246</v>
      </c>
      <c r="F62" s="16" t="s">
        <v>247</v>
      </c>
      <c r="G62" s="17" t="s">
        <v>1291</v>
      </c>
      <c r="H62" s="68" t="s">
        <v>647</v>
      </c>
      <c r="I62" s="69"/>
      <c r="J62" s="18"/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18" t="s">
        <v>28</v>
      </c>
      <c r="S62" s="19" t="s">
        <v>621</v>
      </c>
      <c r="T62" s="20"/>
    </row>
    <row r="63" spans="1:20" ht="21.95" customHeight="1">
      <c r="A63" s="14">
        <v>53</v>
      </c>
      <c r="B63" s="1" t="s">
        <v>26</v>
      </c>
      <c r="C63" s="15" t="s">
        <v>170</v>
      </c>
      <c r="D63" s="16" t="s">
        <v>394</v>
      </c>
      <c r="E63" s="16" t="s">
        <v>322</v>
      </c>
      <c r="F63" s="16" t="s">
        <v>323</v>
      </c>
      <c r="G63" s="17" t="s">
        <v>56</v>
      </c>
      <c r="H63" s="68" t="s">
        <v>648</v>
      </c>
      <c r="I63" s="69"/>
      <c r="J63" s="18"/>
      <c r="K63" s="18" t="s">
        <v>28</v>
      </c>
      <c r="L63" s="18"/>
      <c r="M63" s="18" t="s">
        <v>28</v>
      </c>
      <c r="N63" s="18" t="s">
        <v>28</v>
      </c>
      <c r="O63" s="18"/>
      <c r="P63" s="18" t="s">
        <v>28</v>
      </c>
      <c r="Q63" s="18" t="s">
        <v>28</v>
      </c>
      <c r="R63" s="18"/>
      <c r="S63" s="19" t="s">
        <v>621</v>
      </c>
      <c r="T63" s="20"/>
    </row>
    <row r="64" spans="1:20" ht="21.95" customHeight="1">
      <c r="A64" s="14">
        <v>54</v>
      </c>
      <c r="B64" s="1" t="s">
        <v>26</v>
      </c>
      <c r="C64" s="15" t="s">
        <v>171</v>
      </c>
      <c r="D64" s="16" t="s">
        <v>395</v>
      </c>
      <c r="E64" s="16" t="s">
        <v>324</v>
      </c>
      <c r="F64" s="16" t="s">
        <v>325</v>
      </c>
      <c r="G64" s="17" t="s">
        <v>775</v>
      </c>
      <c r="H64" s="68" t="s">
        <v>647</v>
      </c>
      <c r="I64" s="69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621</v>
      </c>
      <c r="T64" s="20"/>
    </row>
    <row r="65" spans="1:20" ht="21.95" customHeight="1">
      <c r="A65" s="14">
        <v>55</v>
      </c>
      <c r="B65" s="1" t="s">
        <v>26</v>
      </c>
      <c r="C65" s="15" t="s">
        <v>174</v>
      </c>
      <c r="D65" s="16" t="s">
        <v>397</v>
      </c>
      <c r="E65" s="16" t="s">
        <v>331</v>
      </c>
      <c r="F65" s="16" t="s">
        <v>333</v>
      </c>
      <c r="G65" s="17" t="s">
        <v>57</v>
      </c>
      <c r="H65" s="68" t="s">
        <v>647</v>
      </c>
      <c r="I65" s="69"/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/>
      <c r="S65" s="19" t="s">
        <v>621</v>
      </c>
      <c r="T65" s="20"/>
    </row>
    <row r="66" spans="1:20" ht="21.95" customHeight="1">
      <c r="A66" s="14">
        <v>56</v>
      </c>
      <c r="B66" s="1" t="s">
        <v>26</v>
      </c>
      <c r="C66" s="15" t="s">
        <v>176</v>
      </c>
      <c r="D66" s="16" t="s">
        <v>794</v>
      </c>
      <c r="E66" s="16" t="s">
        <v>335</v>
      </c>
      <c r="F66" s="16" t="s">
        <v>336</v>
      </c>
      <c r="G66" s="17" t="s">
        <v>58</v>
      </c>
      <c r="H66" s="68" t="s">
        <v>647</v>
      </c>
      <c r="I66" s="69"/>
      <c r="J66" s="18" t="s">
        <v>28</v>
      </c>
      <c r="K66" s="18" t="s">
        <v>28</v>
      </c>
      <c r="L66" s="18" t="s">
        <v>28</v>
      </c>
      <c r="M66" s="18"/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621</v>
      </c>
      <c r="T66" s="20"/>
    </row>
    <row r="67" spans="1:20" ht="21.95" customHeight="1">
      <c r="A67" s="14">
        <v>57</v>
      </c>
      <c r="B67" s="1" t="s">
        <v>26</v>
      </c>
      <c r="C67" s="15" t="s">
        <v>758</v>
      </c>
      <c r="D67" s="16" t="s">
        <v>1434</v>
      </c>
      <c r="E67" s="16" t="s">
        <v>341</v>
      </c>
      <c r="F67" s="16" t="s">
        <v>342</v>
      </c>
      <c r="G67" s="17" t="s">
        <v>760</v>
      </c>
      <c r="H67" s="68" t="s">
        <v>647</v>
      </c>
      <c r="I67" s="69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621</v>
      </c>
      <c r="T67" s="20"/>
    </row>
    <row r="68" spans="1:20" ht="21.95" customHeight="1">
      <c r="A68" s="14">
        <v>58</v>
      </c>
      <c r="B68" s="1" t="s">
        <v>26</v>
      </c>
      <c r="C68" s="15" t="s">
        <v>1073</v>
      </c>
      <c r="D68" s="16" t="s">
        <v>1079</v>
      </c>
      <c r="E68" s="16" t="s">
        <v>910</v>
      </c>
      <c r="F68" s="16" t="s">
        <v>1006</v>
      </c>
      <c r="G68" s="17" t="s">
        <v>1078</v>
      </c>
      <c r="H68" s="68" t="s">
        <v>697</v>
      </c>
      <c r="I68" s="69"/>
      <c r="J68" s="18" t="s">
        <v>28</v>
      </c>
      <c r="K68" s="18"/>
      <c r="L68" s="18"/>
      <c r="M68" s="18"/>
      <c r="N68" s="18"/>
      <c r="O68" s="18"/>
      <c r="P68" s="18"/>
      <c r="Q68" s="18"/>
      <c r="R68" s="18"/>
      <c r="S68" s="19" t="s">
        <v>621</v>
      </c>
      <c r="T68" s="20"/>
    </row>
    <row r="69" spans="1:20" ht="21.95" customHeight="1">
      <c r="A69" s="14">
        <v>59</v>
      </c>
      <c r="B69" s="1" t="s">
        <v>26</v>
      </c>
      <c r="C69" s="15" t="s">
        <v>1063</v>
      </c>
      <c r="D69" s="16" t="s">
        <v>1450</v>
      </c>
      <c r="E69" s="16" t="s">
        <v>269</v>
      </c>
      <c r="F69" s="16" t="s">
        <v>270</v>
      </c>
      <c r="G69" s="17" t="s">
        <v>1062</v>
      </c>
      <c r="H69" s="68" t="s">
        <v>647</v>
      </c>
      <c r="I69" s="69"/>
      <c r="J69" s="18"/>
      <c r="K69" s="18" t="s">
        <v>28</v>
      </c>
      <c r="L69" s="18" t="s">
        <v>28</v>
      </c>
      <c r="M69" s="18"/>
      <c r="N69" s="18" t="s">
        <v>28</v>
      </c>
      <c r="O69" s="18" t="s">
        <v>28</v>
      </c>
      <c r="P69" s="18"/>
      <c r="Q69" s="18" t="s">
        <v>28</v>
      </c>
      <c r="R69" s="18"/>
      <c r="S69" s="19" t="s">
        <v>621</v>
      </c>
      <c r="T69" s="20"/>
    </row>
    <row r="70" spans="1:20" ht="21.95" customHeight="1">
      <c r="A70" s="14">
        <v>60</v>
      </c>
      <c r="B70" s="1" t="s">
        <v>26</v>
      </c>
      <c r="C70" s="15" t="s">
        <v>1414</v>
      </c>
      <c r="D70" s="16" t="s">
        <v>1307</v>
      </c>
      <c r="E70" s="16" t="s">
        <v>345</v>
      </c>
      <c r="F70" s="16" t="s">
        <v>1308</v>
      </c>
      <c r="G70" s="17" t="s">
        <v>1309</v>
      </c>
      <c r="H70" s="68" t="s">
        <v>648</v>
      </c>
      <c r="I70" s="69"/>
      <c r="J70" s="18"/>
      <c r="K70" s="18" t="s">
        <v>28</v>
      </c>
      <c r="L70" s="18"/>
      <c r="M70" s="18" t="s">
        <v>28</v>
      </c>
      <c r="N70" s="18" t="s">
        <v>28</v>
      </c>
      <c r="O70" s="18"/>
      <c r="P70" s="18" t="s">
        <v>28</v>
      </c>
      <c r="Q70" s="18" t="s">
        <v>28</v>
      </c>
      <c r="R70" s="18"/>
      <c r="S70" s="19" t="s">
        <v>621</v>
      </c>
      <c r="T70" s="20"/>
    </row>
    <row r="71" spans="1:20" ht="21.95" customHeight="1">
      <c r="A71" s="14">
        <v>61</v>
      </c>
      <c r="B71" s="1" t="s">
        <v>26</v>
      </c>
      <c r="C71" s="15" t="s">
        <v>183</v>
      </c>
      <c r="D71" s="16" t="s">
        <v>405</v>
      </c>
      <c r="E71" s="16" t="s">
        <v>362</v>
      </c>
      <c r="F71" s="16" t="s">
        <v>363</v>
      </c>
      <c r="G71" s="17" t="s">
        <v>445</v>
      </c>
      <c r="H71" s="68" t="s">
        <v>647</v>
      </c>
      <c r="I71" s="69"/>
      <c r="J71" s="18" t="s">
        <v>28</v>
      </c>
      <c r="K71" s="18" t="s">
        <v>28</v>
      </c>
      <c r="L71" s="18" t="s">
        <v>28</v>
      </c>
      <c r="M71" s="18" t="s">
        <v>28</v>
      </c>
      <c r="N71" s="18" t="s">
        <v>28</v>
      </c>
      <c r="O71" s="18" t="s">
        <v>28</v>
      </c>
      <c r="P71" s="18" t="s">
        <v>28</v>
      </c>
      <c r="Q71" s="18" t="s">
        <v>28</v>
      </c>
      <c r="R71" s="18"/>
      <c r="S71" s="19" t="s">
        <v>621</v>
      </c>
      <c r="T71" s="20"/>
    </row>
    <row r="72" spans="1:20" ht="21.95" customHeight="1">
      <c r="A72" s="14">
        <v>62</v>
      </c>
      <c r="B72" s="1" t="s">
        <v>26</v>
      </c>
      <c r="C72" s="15" t="s">
        <v>186</v>
      </c>
      <c r="D72" s="16" t="s">
        <v>406</v>
      </c>
      <c r="E72" s="16" t="s">
        <v>364</v>
      </c>
      <c r="F72" s="16" t="s">
        <v>365</v>
      </c>
      <c r="G72" s="17" t="s">
        <v>59</v>
      </c>
      <c r="H72" s="68" t="s">
        <v>647</v>
      </c>
      <c r="I72" s="69"/>
      <c r="J72" s="18"/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621</v>
      </c>
      <c r="T72" s="20"/>
    </row>
    <row r="73" spans="1:20" ht="21.95" customHeight="1">
      <c r="A73" s="14">
        <v>63</v>
      </c>
      <c r="B73" s="2" t="s">
        <v>26</v>
      </c>
      <c r="C73" s="25" t="s">
        <v>653</v>
      </c>
      <c r="D73" s="16" t="s">
        <v>654</v>
      </c>
      <c r="E73" s="16" t="s">
        <v>655</v>
      </c>
      <c r="F73" s="16" t="s">
        <v>656</v>
      </c>
      <c r="G73" s="17" t="s">
        <v>657</v>
      </c>
      <c r="H73" s="68" t="s">
        <v>647</v>
      </c>
      <c r="I73" s="69"/>
      <c r="J73" s="18"/>
      <c r="K73" s="18" t="s">
        <v>28</v>
      </c>
      <c r="L73" s="18" t="s">
        <v>28</v>
      </c>
      <c r="M73" s="18"/>
      <c r="N73" s="18"/>
      <c r="O73" s="18"/>
      <c r="P73" s="18"/>
      <c r="Q73" s="18" t="s">
        <v>28</v>
      </c>
      <c r="R73" s="18"/>
      <c r="S73" s="26" t="s">
        <v>622</v>
      </c>
      <c r="T73" s="60" t="s">
        <v>1347</v>
      </c>
    </row>
    <row r="74" spans="1:20" ht="21.95" customHeight="1">
      <c r="A74" s="14">
        <v>64</v>
      </c>
      <c r="B74" s="1" t="s">
        <v>26</v>
      </c>
      <c r="C74" s="15" t="s">
        <v>188</v>
      </c>
      <c r="D74" s="16" t="s">
        <v>830</v>
      </c>
      <c r="E74" s="16" t="s">
        <v>831</v>
      </c>
      <c r="F74" s="16" t="s">
        <v>832</v>
      </c>
      <c r="G74" s="17" t="s">
        <v>833</v>
      </c>
      <c r="H74" s="68" t="s">
        <v>647</v>
      </c>
      <c r="I74" s="69"/>
      <c r="J74" s="18"/>
      <c r="K74" s="18" t="s">
        <v>28</v>
      </c>
      <c r="L74" s="18" t="s">
        <v>28</v>
      </c>
      <c r="M74" s="18"/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621</v>
      </c>
      <c r="T74" s="20"/>
    </row>
    <row r="75" spans="1:20" ht="21.95" customHeight="1">
      <c r="A75" s="14">
        <v>65</v>
      </c>
      <c r="B75" s="1" t="s">
        <v>26</v>
      </c>
      <c r="C75" s="15" t="s">
        <v>190</v>
      </c>
      <c r="D75" s="16" t="s">
        <v>761</v>
      </c>
      <c r="E75" s="16" t="s">
        <v>368</v>
      </c>
      <c r="F75" s="16" t="s">
        <v>369</v>
      </c>
      <c r="G75" s="17" t="s">
        <v>542</v>
      </c>
      <c r="H75" s="68" t="s">
        <v>647</v>
      </c>
      <c r="I75" s="69"/>
      <c r="J75" s="18"/>
      <c r="K75" s="18" t="s">
        <v>28</v>
      </c>
      <c r="L75" s="18" t="s">
        <v>28</v>
      </c>
      <c r="M75" s="18" t="s">
        <v>28</v>
      </c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621</v>
      </c>
      <c r="T75" s="20"/>
    </row>
    <row r="76" spans="1:20" ht="21.95" customHeight="1">
      <c r="A76" s="14">
        <v>66</v>
      </c>
      <c r="B76" s="1" t="s">
        <v>26</v>
      </c>
      <c r="C76" s="15" t="s">
        <v>194</v>
      </c>
      <c r="D76" s="16" t="s">
        <v>1253</v>
      </c>
      <c r="E76" s="16" t="s">
        <v>1254</v>
      </c>
      <c r="F76" s="16" t="s">
        <v>374</v>
      </c>
      <c r="G76" s="17" t="s">
        <v>60</v>
      </c>
      <c r="H76" s="68" t="s">
        <v>647</v>
      </c>
      <c r="I76" s="69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621</v>
      </c>
      <c r="T76" s="20"/>
    </row>
    <row r="77" spans="1:20" ht="18" customHeight="1"/>
    <row r="78" spans="1:20" ht="12.75" customHeight="1"/>
    <row r="79" spans="1:20" ht="12.75" customHeight="1">
      <c r="H79" s="76" t="s">
        <v>620</v>
      </c>
      <c r="I79" s="76" t="s">
        <v>0</v>
      </c>
      <c r="J79" s="76" t="s">
        <v>0</v>
      </c>
      <c r="K79" s="76" t="s">
        <v>0</v>
      </c>
      <c r="L79" s="76" t="s">
        <v>0</v>
      </c>
      <c r="M79" s="76"/>
      <c r="N79" s="76"/>
      <c r="O79" s="76"/>
      <c r="P79" s="76"/>
      <c r="Q79" s="76"/>
      <c r="R79" s="68"/>
    </row>
    <row r="80" spans="1:20" ht="20.25" customHeight="1">
      <c r="A80" s="5" t="s">
        <v>0</v>
      </c>
      <c r="B80" s="5" t="s">
        <v>0</v>
      </c>
      <c r="C80" s="4" t="s">
        <v>8</v>
      </c>
      <c r="D80" s="4" t="s">
        <v>9</v>
      </c>
      <c r="E80" s="4" t="s">
        <v>10</v>
      </c>
      <c r="F80" s="4" t="s">
        <v>11</v>
      </c>
      <c r="G80" s="4" t="s">
        <v>12</v>
      </c>
      <c r="H80" s="4" t="s">
        <v>13</v>
      </c>
      <c r="I80" s="4" t="s">
        <v>14</v>
      </c>
      <c r="J80" s="4" t="s">
        <v>15</v>
      </c>
      <c r="K80" s="4" t="s">
        <v>16</v>
      </c>
      <c r="L80" s="10" t="s">
        <v>18</v>
      </c>
      <c r="M80" s="10" t="s">
        <v>19</v>
      </c>
      <c r="N80" s="10" t="s">
        <v>20</v>
      </c>
      <c r="O80" s="10" t="s">
        <v>21</v>
      </c>
      <c r="P80" s="10" t="s">
        <v>22</v>
      </c>
      <c r="Q80" s="10" t="s">
        <v>23</v>
      </c>
      <c r="R80" s="11" t="s">
        <v>544</v>
      </c>
      <c r="S80" s="4" t="s">
        <v>24</v>
      </c>
      <c r="T80" s="4" t="s">
        <v>25</v>
      </c>
    </row>
    <row r="81" spans="1:20" s="12" customFormat="1" ht="18" customHeight="1">
      <c r="A81" s="14">
        <v>67</v>
      </c>
      <c r="B81" s="2" t="s">
        <v>26</v>
      </c>
      <c r="C81" s="25" t="s">
        <v>144</v>
      </c>
      <c r="D81" s="16" t="s">
        <v>1123</v>
      </c>
      <c r="E81" s="16" t="s">
        <v>280</v>
      </c>
      <c r="F81" s="16" t="s">
        <v>281</v>
      </c>
      <c r="G81" s="17" t="s">
        <v>427</v>
      </c>
      <c r="H81" s="18" t="s">
        <v>28</v>
      </c>
      <c r="I81" s="18"/>
      <c r="J81" s="18"/>
      <c r="K81" s="18"/>
      <c r="L81" s="22" t="s">
        <v>28</v>
      </c>
      <c r="M81" s="22" t="s">
        <v>28</v>
      </c>
      <c r="N81" s="22"/>
      <c r="O81" s="23"/>
      <c r="P81" s="23"/>
      <c r="Q81" s="23"/>
      <c r="R81" s="24"/>
      <c r="S81" s="26" t="s">
        <v>622</v>
      </c>
      <c r="T81" s="51" t="s">
        <v>665</v>
      </c>
    </row>
    <row r="82" spans="1:20" s="12" customFormat="1" ht="18" customHeight="1">
      <c r="A82" s="14">
        <v>68</v>
      </c>
      <c r="B82" s="2" t="s">
        <v>26</v>
      </c>
      <c r="C82" s="25" t="s">
        <v>146</v>
      </c>
      <c r="D82" s="16" t="s">
        <v>952</v>
      </c>
      <c r="E82" s="16" t="s">
        <v>953</v>
      </c>
      <c r="F82" s="16" t="s">
        <v>954</v>
      </c>
      <c r="G82" s="17" t="s">
        <v>47</v>
      </c>
      <c r="H82" s="18" t="s">
        <v>28</v>
      </c>
      <c r="I82" s="18"/>
      <c r="J82" s="18"/>
      <c r="K82" s="18"/>
      <c r="L82" s="22" t="s">
        <v>28</v>
      </c>
      <c r="M82" s="22"/>
      <c r="N82" s="22"/>
      <c r="O82" s="23"/>
      <c r="P82" s="23"/>
      <c r="Q82" s="23"/>
      <c r="R82" s="24"/>
      <c r="S82" s="26" t="s">
        <v>622</v>
      </c>
      <c r="T82" s="29" t="s">
        <v>545</v>
      </c>
    </row>
    <row r="83" spans="1:20" s="12" customFormat="1" ht="18" customHeight="1">
      <c r="A83" s="14">
        <v>69</v>
      </c>
      <c r="B83" s="2" t="s">
        <v>26</v>
      </c>
      <c r="C83" s="25" t="s">
        <v>165</v>
      </c>
      <c r="D83" s="16" t="s">
        <v>566</v>
      </c>
      <c r="E83" s="16" t="s">
        <v>315</v>
      </c>
      <c r="F83" s="16" t="s">
        <v>315</v>
      </c>
      <c r="G83" s="17" t="s">
        <v>55</v>
      </c>
      <c r="H83" s="18" t="s">
        <v>28</v>
      </c>
      <c r="I83" s="18"/>
      <c r="J83" s="18"/>
      <c r="K83" s="18"/>
      <c r="L83" s="22"/>
      <c r="M83" s="22"/>
      <c r="N83" s="22"/>
      <c r="O83" s="23"/>
      <c r="P83" s="23"/>
      <c r="Q83" s="23"/>
      <c r="R83" s="24"/>
      <c r="S83" s="26" t="s">
        <v>622</v>
      </c>
      <c r="T83" s="29" t="s">
        <v>546</v>
      </c>
    </row>
    <row r="84" spans="1:20" s="12" customFormat="1" ht="18" customHeight="1">
      <c r="A84" s="30"/>
      <c r="B84" s="3"/>
      <c r="C84" s="31"/>
      <c r="D84" s="32"/>
      <c r="E84" s="32"/>
      <c r="F84" s="32"/>
      <c r="G84" s="33"/>
      <c r="H84" s="34"/>
      <c r="I84" s="34"/>
      <c r="J84" s="34"/>
      <c r="K84" s="34"/>
      <c r="L84" s="35"/>
      <c r="M84" s="35"/>
      <c r="N84" s="35"/>
      <c r="O84" s="36"/>
      <c r="P84" s="36"/>
      <c r="Q84" s="36"/>
      <c r="R84" s="37"/>
      <c r="S84" s="37"/>
      <c r="T84" s="38"/>
    </row>
    <row r="85" spans="1:20" s="12" customFormat="1" ht="18" customHeight="1">
      <c r="A85" s="80" t="s">
        <v>626</v>
      </c>
      <c r="B85" s="81"/>
      <c r="C85" s="8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52"/>
      <c r="B86" s="53"/>
      <c r="C86" s="53"/>
      <c r="D86" s="32"/>
      <c r="E86" s="32"/>
      <c r="F86" s="32"/>
      <c r="G86" s="33"/>
      <c r="H86" s="76" t="s">
        <v>651</v>
      </c>
      <c r="I86" s="76" t="s">
        <v>0</v>
      </c>
      <c r="J86" s="76" t="s">
        <v>0</v>
      </c>
      <c r="K86" s="76" t="s">
        <v>0</v>
      </c>
      <c r="L86" s="76" t="s">
        <v>0</v>
      </c>
      <c r="M86" s="76"/>
      <c r="N86" s="76"/>
      <c r="O86" s="76"/>
      <c r="P86" s="76"/>
      <c r="Q86" s="76"/>
      <c r="R86" s="68"/>
      <c r="S86" s="37"/>
      <c r="T86" s="38"/>
    </row>
    <row r="87" spans="1:20" s="12" customFormat="1" ht="18" customHeight="1">
      <c r="A87" s="5"/>
      <c r="B87" s="5"/>
      <c r="C87" s="5"/>
      <c r="D87" s="5"/>
      <c r="E87" s="5"/>
      <c r="F87" s="5"/>
      <c r="G87" s="5"/>
      <c r="H87" s="6"/>
      <c r="I87" s="7"/>
      <c r="J87" s="77" t="s">
        <v>637</v>
      </c>
      <c r="K87" s="78"/>
      <c r="L87" s="78"/>
      <c r="M87" s="78"/>
      <c r="N87" s="78"/>
      <c r="O87" s="78"/>
      <c r="P87" s="78"/>
      <c r="Q87" s="78"/>
      <c r="R87" s="78"/>
      <c r="S87" s="9"/>
      <c r="T87" s="9"/>
    </row>
    <row r="88" spans="1:20" s="12" customFormat="1" ht="20.25" customHeight="1">
      <c r="A88" s="5" t="s">
        <v>0</v>
      </c>
      <c r="B88" s="5" t="s">
        <v>0</v>
      </c>
      <c r="C88" s="4" t="s">
        <v>8</v>
      </c>
      <c r="D88" s="4" t="s">
        <v>9</v>
      </c>
      <c r="E88" s="4" t="s">
        <v>10</v>
      </c>
      <c r="F88" s="4" t="s">
        <v>11</v>
      </c>
      <c r="G88" s="4" t="s">
        <v>12</v>
      </c>
      <c r="H88" s="68"/>
      <c r="I88" s="69"/>
      <c r="J88" s="4" t="s">
        <v>595</v>
      </c>
      <c r="K88" s="4" t="s">
        <v>594</v>
      </c>
      <c r="L88" s="4" t="s">
        <v>596</v>
      </c>
      <c r="M88" s="4" t="s">
        <v>597</v>
      </c>
      <c r="N88" s="4" t="s">
        <v>16</v>
      </c>
      <c r="O88" s="4" t="s">
        <v>598</v>
      </c>
      <c r="P88" s="4" t="s">
        <v>600</v>
      </c>
      <c r="Q88" s="4" t="s">
        <v>602</v>
      </c>
      <c r="R88" s="4" t="s">
        <v>603</v>
      </c>
      <c r="S88" s="4" t="s">
        <v>24</v>
      </c>
      <c r="T88" s="4" t="s">
        <v>25</v>
      </c>
    </row>
    <row r="89" spans="1:20" s="12" customFormat="1" ht="20.25" customHeight="1">
      <c r="A89" s="14">
        <v>70</v>
      </c>
      <c r="B89" s="1" t="s">
        <v>29</v>
      </c>
      <c r="C89" s="15" t="s">
        <v>81</v>
      </c>
      <c r="D89" s="16" t="s">
        <v>567</v>
      </c>
      <c r="E89" s="16" t="s">
        <v>204</v>
      </c>
      <c r="F89" s="16" t="s">
        <v>670</v>
      </c>
      <c r="G89" s="17" t="s">
        <v>31</v>
      </c>
      <c r="H89" s="68"/>
      <c r="I89" s="69"/>
      <c r="J89" s="18" t="s">
        <v>28</v>
      </c>
      <c r="K89" s="18" t="s">
        <v>28</v>
      </c>
      <c r="L89" s="18" t="s">
        <v>28</v>
      </c>
      <c r="M89" s="54"/>
      <c r="N89" s="54"/>
      <c r="O89" s="54"/>
      <c r="P89" s="54"/>
      <c r="Q89" s="18" t="s">
        <v>28</v>
      </c>
      <c r="R89" s="18" t="s">
        <v>28</v>
      </c>
      <c r="S89" s="19" t="s">
        <v>621</v>
      </c>
      <c r="T89" s="4"/>
    </row>
    <row r="90" spans="1:20" s="12" customFormat="1" ht="20.25" customHeight="1">
      <c r="A90" s="14">
        <v>71</v>
      </c>
      <c r="B90" s="1" t="s">
        <v>29</v>
      </c>
      <c r="C90" s="15" t="s">
        <v>86</v>
      </c>
      <c r="D90" s="16" t="s">
        <v>923</v>
      </c>
      <c r="E90" s="16" t="s">
        <v>924</v>
      </c>
      <c r="F90" s="16" t="s">
        <v>925</v>
      </c>
      <c r="G90" s="17" t="s">
        <v>410</v>
      </c>
      <c r="H90" s="68"/>
      <c r="I90" s="69"/>
      <c r="J90" s="18" t="s">
        <v>28</v>
      </c>
      <c r="K90" s="18" t="s">
        <v>28</v>
      </c>
      <c r="L90" s="18" t="s">
        <v>28</v>
      </c>
      <c r="M90" s="18" t="s">
        <v>28</v>
      </c>
      <c r="N90" s="18" t="s">
        <v>28</v>
      </c>
      <c r="O90" s="18" t="s">
        <v>28</v>
      </c>
      <c r="P90" s="18" t="s">
        <v>28</v>
      </c>
      <c r="Q90" s="18" t="s">
        <v>28</v>
      </c>
      <c r="R90" s="18" t="s">
        <v>28</v>
      </c>
      <c r="S90" s="19" t="s">
        <v>621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88</v>
      </c>
      <c r="D91" s="16" t="s">
        <v>377</v>
      </c>
      <c r="E91" s="16" t="s">
        <v>209</v>
      </c>
      <c r="F91" s="27" t="s">
        <v>210</v>
      </c>
      <c r="G91" s="17" t="s">
        <v>412</v>
      </c>
      <c r="H91" s="68"/>
      <c r="I91" s="69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/>
      <c r="S91" s="19" t="s">
        <v>621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91</v>
      </c>
      <c r="D92" s="16" t="s">
        <v>978</v>
      </c>
      <c r="E92" s="16" t="s">
        <v>863</v>
      </c>
      <c r="F92" s="16" t="s">
        <v>213</v>
      </c>
      <c r="G92" s="17" t="s">
        <v>835</v>
      </c>
      <c r="H92" s="68"/>
      <c r="I92" s="69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621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93</v>
      </c>
      <c r="D93" s="16" t="s">
        <v>698</v>
      </c>
      <c r="E93" s="16" t="s">
        <v>702</v>
      </c>
      <c r="F93" s="16" t="s">
        <v>701</v>
      </c>
      <c r="G93" s="17" t="s">
        <v>413</v>
      </c>
      <c r="H93" s="68"/>
      <c r="I93" s="69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621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950</v>
      </c>
      <c r="D94" s="16" t="s">
        <v>788</v>
      </c>
      <c r="E94" s="16" t="s">
        <v>789</v>
      </c>
      <c r="F94" s="16" t="s">
        <v>790</v>
      </c>
      <c r="G94" s="17" t="s">
        <v>791</v>
      </c>
      <c r="H94" s="68"/>
      <c r="I94" s="69"/>
      <c r="J94" s="18" t="s">
        <v>28</v>
      </c>
      <c r="K94" s="18" t="s">
        <v>28</v>
      </c>
      <c r="L94" s="18"/>
      <c r="M94" s="18"/>
      <c r="N94" s="18"/>
      <c r="O94" s="18"/>
      <c r="P94" s="18"/>
      <c r="Q94" s="18" t="s">
        <v>28</v>
      </c>
      <c r="R94" s="18" t="s">
        <v>28</v>
      </c>
      <c r="S94" s="19" t="s">
        <v>621</v>
      </c>
      <c r="T94" s="20"/>
    </row>
    <row r="95" spans="1:20" s="12" customFormat="1" ht="21.75" customHeight="1">
      <c r="A95" s="14">
        <v>76</v>
      </c>
      <c r="B95" s="1" t="s">
        <v>29</v>
      </c>
      <c r="C95" s="15" t="s">
        <v>101</v>
      </c>
      <c r="D95" s="16" t="s">
        <v>1235</v>
      </c>
      <c r="E95" s="16" t="s">
        <v>222</v>
      </c>
      <c r="F95" s="16" t="s">
        <v>223</v>
      </c>
      <c r="G95" s="17" t="s">
        <v>34</v>
      </c>
      <c r="H95" s="68"/>
      <c r="I95" s="69"/>
      <c r="J95" s="18" t="s">
        <v>28</v>
      </c>
      <c r="K95" s="18" t="s">
        <v>28</v>
      </c>
      <c r="L95" s="18" t="s">
        <v>28</v>
      </c>
      <c r="M95" s="18" t="s">
        <v>28</v>
      </c>
      <c r="N95" s="18" t="s">
        <v>28</v>
      </c>
      <c r="O95" s="18" t="s">
        <v>28</v>
      </c>
      <c r="P95" s="4"/>
      <c r="Q95" s="18" t="s">
        <v>28</v>
      </c>
      <c r="R95" s="4"/>
      <c r="S95" s="19" t="s">
        <v>621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104</v>
      </c>
      <c r="D96" s="16" t="s">
        <v>678</v>
      </c>
      <c r="E96" s="16" t="s">
        <v>883</v>
      </c>
      <c r="F96" s="16" t="s">
        <v>882</v>
      </c>
      <c r="G96" s="17" t="s">
        <v>36</v>
      </c>
      <c r="H96" s="68"/>
      <c r="I96" s="69"/>
      <c r="J96" s="18" t="s">
        <v>28</v>
      </c>
      <c r="K96" s="18" t="s">
        <v>28</v>
      </c>
      <c r="L96" s="18" t="s">
        <v>28</v>
      </c>
      <c r="M96" s="56"/>
      <c r="N96" s="56"/>
      <c r="O96" s="56"/>
      <c r="P96" s="56"/>
      <c r="Q96" s="18" t="s">
        <v>28</v>
      </c>
      <c r="R96" s="4"/>
      <c r="S96" s="19" t="s">
        <v>621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107</v>
      </c>
      <c r="D97" s="16" t="s">
        <v>569</v>
      </c>
      <c r="E97" s="16" t="s">
        <v>231</v>
      </c>
      <c r="F97" s="16" t="s">
        <v>232</v>
      </c>
      <c r="G97" s="17" t="s">
        <v>417</v>
      </c>
      <c r="H97" s="68"/>
      <c r="I97" s="69"/>
      <c r="J97" s="18" t="s">
        <v>28</v>
      </c>
      <c r="K97" s="18"/>
      <c r="L97" s="18" t="s">
        <v>28</v>
      </c>
      <c r="M97" s="56"/>
      <c r="N97" s="56"/>
      <c r="O97" s="56"/>
      <c r="P97" s="56"/>
      <c r="Q97" s="18" t="s">
        <v>28</v>
      </c>
      <c r="R97" s="18" t="s">
        <v>28</v>
      </c>
      <c r="S97" s="19" t="s">
        <v>621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1010</v>
      </c>
      <c r="D98" s="16" t="s">
        <v>1011</v>
      </c>
      <c r="E98" s="16" t="s">
        <v>1012</v>
      </c>
      <c r="F98" s="16" t="s">
        <v>1013</v>
      </c>
      <c r="G98" s="17" t="s">
        <v>1014</v>
      </c>
      <c r="H98" s="68"/>
      <c r="I98" s="69"/>
      <c r="J98" s="18"/>
      <c r="K98" s="18"/>
      <c r="L98" s="18" t="s">
        <v>28</v>
      </c>
      <c r="M98" s="4"/>
      <c r="N98" s="4"/>
      <c r="O98" s="18" t="s">
        <v>28</v>
      </c>
      <c r="P98" s="18" t="s">
        <v>28</v>
      </c>
      <c r="Q98" s="18" t="s">
        <v>28</v>
      </c>
      <c r="R98" s="18"/>
      <c r="S98" s="19" t="s">
        <v>621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112</v>
      </c>
      <c r="D99" s="16" t="s">
        <v>568</v>
      </c>
      <c r="E99" s="16" t="s">
        <v>234</v>
      </c>
      <c r="F99" s="16" t="s">
        <v>235</v>
      </c>
      <c r="G99" s="17" t="s">
        <v>418</v>
      </c>
      <c r="H99" s="68"/>
      <c r="I99" s="69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18" t="s">
        <v>28</v>
      </c>
      <c r="S99" s="19" t="s">
        <v>621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1095</v>
      </c>
      <c r="D100" s="16" t="s">
        <v>1096</v>
      </c>
      <c r="E100" s="16" t="s">
        <v>1097</v>
      </c>
      <c r="F100" s="16" t="s">
        <v>1099</v>
      </c>
      <c r="G100" s="17" t="s">
        <v>1098</v>
      </c>
      <c r="H100" s="68"/>
      <c r="I100" s="69"/>
      <c r="J100" s="18"/>
      <c r="K100" s="18" t="s">
        <v>28</v>
      </c>
      <c r="L100" s="18" t="s">
        <v>28</v>
      </c>
      <c r="M100" s="4"/>
      <c r="N100" s="4"/>
      <c r="O100" s="4"/>
      <c r="P100" s="4"/>
      <c r="Q100" s="18" t="s">
        <v>28</v>
      </c>
      <c r="R100" s="18"/>
      <c r="S100" s="19" t="s">
        <v>621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113</v>
      </c>
      <c r="D101" s="16" t="s">
        <v>1402</v>
      </c>
      <c r="E101" s="16" t="s">
        <v>236</v>
      </c>
      <c r="F101" s="16" t="s">
        <v>237</v>
      </c>
      <c r="G101" s="17" t="s">
        <v>1403</v>
      </c>
      <c r="H101" s="68"/>
      <c r="I101" s="69"/>
      <c r="J101" s="4"/>
      <c r="K101" s="18"/>
      <c r="L101" s="18" t="s">
        <v>28</v>
      </c>
      <c r="M101" s="56"/>
      <c r="N101" s="56"/>
      <c r="O101" s="56"/>
      <c r="P101" s="56"/>
      <c r="Q101" s="18" t="s">
        <v>28</v>
      </c>
      <c r="R101" s="18" t="s">
        <v>28</v>
      </c>
      <c r="S101" s="19" t="s">
        <v>621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114</v>
      </c>
      <c r="D102" s="16" t="s">
        <v>1007</v>
      </c>
      <c r="E102" s="16" t="s">
        <v>238</v>
      </c>
      <c r="F102" s="16" t="s">
        <v>239</v>
      </c>
      <c r="G102" s="17" t="s">
        <v>419</v>
      </c>
      <c r="H102" s="68"/>
      <c r="I102" s="69"/>
      <c r="J102" s="4"/>
      <c r="K102" s="18"/>
      <c r="L102" s="18" t="s">
        <v>28</v>
      </c>
      <c r="M102" s="4"/>
      <c r="N102" s="4"/>
      <c r="O102" s="4"/>
      <c r="P102" s="4"/>
      <c r="Q102" s="18" t="s">
        <v>28</v>
      </c>
      <c r="R102" s="18"/>
      <c r="S102" s="19" t="s">
        <v>621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1193</v>
      </c>
      <c r="D103" s="16" t="s">
        <v>1365</v>
      </c>
      <c r="E103" s="16" t="s">
        <v>1248</v>
      </c>
      <c r="F103" s="16" t="s">
        <v>199</v>
      </c>
      <c r="G103" s="17" t="s">
        <v>1249</v>
      </c>
      <c r="H103" s="68"/>
      <c r="I103" s="69"/>
      <c r="J103" s="18" t="s">
        <v>28</v>
      </c>
      <c r="K103" s="18" t="s">
        <v>28</v>
      </c>
      <c r="L103" s="18" t="s">
        <v>28</v>
      </c>
      <c r="M103" s="54"/>
      <c r="N103" s="54"/>
      <c r="O103" s="54"/>
      <c r="P103" s="54"/>
      <c r="Q103" s="18" t="s">
        <v>28</v>
      </c>
      <c r="R103" s="18"/>
      <c r="S103" s="19" t="s">
        <v>621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1443</v>
      </c>
      <c r="D104" s="16" t="s">
        <v>1444</v>
      </c>
      <c r="E104" s="16" t="s">
        <v>1445</v>
      </c>
      <c r="F104" s="16"/>
      <c r="G104" s="17" t="s">
        <v>1446</v>
      </c>
      <c r="H104" s="68"/>
      <c r="I104" s="69"/>
      <c r="J104" s="18" t="s">
        <v>28</v>
      </c>
      <c r="K104" s="18"/>
      <c r="L104" s="18"/>
      <c r="M104" s="54"/>
      <c r="N104" s="54"/>
      <c r="O104" s="54"/>
      <c r="P104" s="54"/>
      <c r="Q104" s="18"/>
      <c r="R104" s="18"/>
      <c r="S104" s="19" t="s">
        <v>621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121</v>
      </c>
      <c r="D105" s="16" t="s">
        <v>667</v>
      </c>
      <c r="E105" s="16" t="s">
        <v>244</v>
      </c>
      <c r="F105" s="16" t="s">
        <v>245</v>
      </c>
      <c r="G105" s="17" t="s">
        <v>422</v>
      </c>
      <c r="H105" s="68"/>
      <c r="I105" s="69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621</v>
      </c>
      <c r="T105" s="20"/>
    </row>
    <row r="106" spans="1:20" s="12" customFormat="1" ht="21.75" customHeight="1">
      <c r="A106" s="14">
        <v>87</v>
      </c>
      <c r="B106" s="1" t="s">
        <v>29</v>
      </c>
      <c r="C106" s="15" t="s">
        <v>933</v>
      </c>
      <c r="D106" s="16" t="s">
        <v>934</v>
      </c>
      <c r="E106" s="16" t="s">
        <v>935</v>
      </c>
      <c r="F106" s="16" t="s">
        <v>936</v>
      </c>
      <c r="G106" s="17" t="s">
        <v>937</v>
      </c>
      <c r="H106" s="68"/>
      <c r="I106" s="69"/>
      <c r="J106" s="18"/>
      <c r="K106" s="18" t="s">
        <v>28</v>
      </c>
      <c r="L106" s="18" t="s">
        <v>28</v>
      </c>
      <c r="M106" s="18"/>
      <c r="N106" s="18"/>
      <c r="O106" s="18"/>
      <c r="P106" s="18"/>
      <c r="Q106" s="18" t="s">
        <v>28</v>
      </c>
      <c r="R106" s="18"/>
      <c r="S106" s="19" t="s">
        <v>621</v>
      </c>
      <c r="T106" s="20"/>
    </row>
    <row r="107" spans="1:20" s="12" customFormat="1" ht="21.75" customHeight="1">
      <c r="A107" s="14">
        <v>88</v>
      </c>
      <c r="B107" s="1" t="s">
        <v>29</v>
      </c>
      <c r="C107" s="15" t="s">
        <v>128</v>
      </c>
      <c r="D107" s="16" t="s">
        <v>381</v>
      </c>
      <c r="E107" s="16" t="s">
        <v>258</v>
      </c>
      <c r="F107" s="16" t="s">
        <v>259</v>
      </c>
      <c r="G107" s="17" t="s">
        <v>424</v>
      </c>
      <c r="H107" s="68"/>
      <c r="I107" s="69"/>
      <c r="J107" s="18"/>
      <c r="K107" s="18"/>
      <c r="L107" s="18" t="s">
        <v>28</v>
      </c>
      <c r="M107" s="18"/>
      <c r="N107" s="18"/>
      <c r="O107" s="18"/>
      <c r="P107" s="18"/>
      <c r="Q107" s="18" t="s">
        <v>28</v>
      </c>
      <c r="R107" s="18"/>
      <c r="S107" s="19" t="s">
        <v>621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1128</v>
      </c>
      <c r="D108" s="16" t="s">
        <v>1129</v>
      </c>
      <c r="E108" s="16" t="s">
        <v>1130</v>
      </c>
      <c r="F108" s="16" t="s">
        <v>1131</v>
      </c>
      <c r="G108" s="17" t="s">
        <v>1132</v>
      </c>
      <c r="H108" s="68"/>
      <c r="I108" s="69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621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1264</v>
      </c>
      <c r="D109" s="16" t="s">
        <v>1265</v>
      </c>
      <c r="E109" s="16" t="s">
        <v>1266</v>
      </c>
      <c r="F109" s="16" t="s">
        <v>1267</v>
      </c>
      <c r="G109" s="17" t="s">
        <v>1268</v>
      </c>
      <c r="H109" s="68"/>
      <c r="I109" s="69"/>
      <c r="J109" s="18" t="s">
        <v>28</v>
      </c>
      <c r="K109" s="18" t="s">
        <v>28</v>
      </c>
      <c r="L109" s="18" t="s">
        <v>28</v>
      </c>
      <c r="M109" s="18" t="s">
        <v>28</v>
      </c>
      <c r="N109" s="18" t="s">
        <v>28</v>
      </c>
      <c r="O109" s="18" t="s">
        <v>28</v>
      </c>
      <c r="P109" s="18" t="s">
        <v>28</v>
      </c>
      <c r="Q109" s="18" t="s">
        <v>28</v>
      </c>
      <c r="R109" s="18" t="s">
        <v>28</v>
      </c>
      <c r="S109" s="19" t="s">
        <v>621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132</v>
      </c>
      <c r="D110" s="16" t="s">
        <v>382</v>
      </c>
      <c r="E110" s="16" t="s">
        <v>260</v>
      </c>
      <c r="F110" s="16" t="s">
        <v>261</v>
      </c>
      <c r="G110" s="17" t="s">
        <v>425</v>
      </c>
      <c r="H110" s="68"/>
      <c r="I110" s="69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 t="s">
        <v>28</v>
      </c>
      <c r="S110" s="19" t="s">
        <v>621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688</v>
      </c>
      <c r="D111" s="16" t="s">
        <v>398</v>
      </c>
      <c r="E111" s="16" t="s">
        <v>337</v>
      </c>
      <c r="F111" s="16" t="s">
        <v>338</v>
      </c>
      <c r="G111" s="17" t="s">
        <v>733</v>
      </c>
      <c r="H111" s="68"/>
      <c r="I111" s="69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621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136</v>
      </c>
      <c r="D112" s="16" t="s">
        <v>886</v>
      </c>
      <c r="E112" s="16" t="s">
        <v>264</v>
      </c>
      <c r="F112" s="16" t="s">
        <v>887</v>
      </c>
      <c r="G112" s="17" t="s">
        <v>892</v>
      </c>
      <c r="H112" s="68"/>
      <c r="I112" s="69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/>
      <c r="S112" s="19" t="s">
        <v>621</v>
      </c>
      <c r="T112" s="20"/>
    </row>
    <row r="113" spans="1:20" s="12" customFormat="1" ht="29.25" customHeight="1">
      <c r="A113" s="14">
        <v>94</v>
      </c>
      <c r="B113" s="1" t="s">
        <v>29</v>
      </c>
      <c r="C113" s="15" t="s">
        <v>145</v>
      </c>
      <c r="D113" s="16" t="s">
        <v>386</v>
      </c>
      <c r="E113" s="16" t="s">
        <v>280</v>
      </c>
      <c r="F113" s="16" t="s">
        <v>282</v>
      </c>
      <c r="G113" s="17" t="s">
        <v>428</v>
      </c>
      <c r="H113" s="68"/>
      <c r="I113" s="69"/>
      <c r="J113" s="18" t="s">
        <v>28</v>
      </c>
      <c r="K113" s="18" t="s">
        <v>28</v>
      </c>
      <c r="L113" s="18" t="s">
        <v>28</v>
      </c>
      <c r="M113" s="18"/>
      <c r="N113" s="18"/>
      <c r="O113" s="18"/>
      <c r="P113" s="18"/>
      <c r="Q113" s="18" t="s">
        <v>28</v>
      </c>
      <c r="R113" s="18"/>
      <c r="S113" s="19" t="s">
        <v>621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555</v>
      </c>
      <c r="D114" s="16" t="s">
        <v>561</v>
      </c>
      <c r="E114" s="16" t="s">
        <v>968</v>
      </c>
      <c r="F114" s="16" t="s">
        <v>562</v>
      </c>
      <c r="G114" s="17" t="s">
        <v>556</v>
      </c>
      <c r="H114" s="68"/>
      <c r="I114" s="69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621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1172</v>
      </c>
      <c r="D115" s="16" t="s">
        <v>1175</v>
      </c>
      <c r="E115" s="16" t="s">
        <v>1174</v>
      </c>
      <c r="F115" s="16"/>
      <c r="G115" s="17" t="s">
        <v>1173</v>
      </c>
      <c r="H115" s="68"/>
      <c r="I115" s="69"/>
      <c r="J115" s="18" t="s">
        <v>28</v>
      </c>
      <c r="K115" s="18" t="s">
        <v>28</v>
      </c>
      <c r="L115" s="18" t="s">
        <v>28</v>
      </c>
      <c r="M115" s="18" t="s">
        <v>28</v>
      </c>
      <c r="N115" s="18" t="s">
        <v>28</v>
      </c>
      <c r="O115" s="18" t="s">
        <v>28</v>
      </c>
      <c r="P115" s="18" t="s">
        <v>28</v>
      </c>
      <c r="Q115" s="18" t="s">
        <v>28</v>
      </c>
      <c r="R115" s="18" t="s">
        <v>28</v>
      </c>
      <c r="S115" s="19" t="s">
        <v>621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823</v>
      </c>
      <c r="D116" s="16" t="s">
        <v>1021</v>
      </c>
      <c r="E116" s="16" t="s">
        <v>717</v>
      </c>
      <c r="F116" s="16" t="s">
        <v>718</v>
      </c>
      <c r="G116" s="17" t="s">
        <v>719</v>
      </c>
      <c r="H116" s="68"/>
      <c r="I116" s="69"/>
      <c r="J116" s="18"/>
      <c r="K116" s="18"/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621</v>
      </c>
      <c r="T116" s="4"/>
    </row>
    <row r="117" spans="1:20" s="12" customFormat="1" ht="21.75" customHeight="1">
      <c r="A117" s="14">
        <v>98</v>
      </c>
      <c r="B117" s="1" t="s">
        <v>29</v>
      </c>
      <c r="C117" s="15" t="s">
        <v>153</v>
      </c>
      <c r="D117" s="16" t="s">
        <v>920</v>
      </c>
      <c r="E117" s="16" t="s">
        <v>297</v>
      </c>
      <c r="F117" s="16" t="s">
        <v>298</v>
      </c>
      <c r="G117" s="17" t="s">
        <v>429</v>
      </c>
      <c r="H117" s="68"/>
      <c r="I117" s="69"/>
      <c r="J117" s="18"/>
      <c r="K117" s="18" t="s">
        <v>28</v>
      </c>
      <c r="L117" s="18" t="s">
        <v>28</v>
      </c>
      <c r="M117" s="18"/>
      <c r="N117" s="18"/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621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154</v>
      </c>
      <c r="D118" s="16" t="s">
        <v>909</v>
      </c>
      <c r="E118" s="27" t="s">
        <v>785</v>
      </c>
      <c r="F118" s="27" t="s">
        <v>299</v>
      </c>
      <c r="G118" s="17" t="s">
        <v>430</v>
      </c>
      <c r="H118" s="68"/>
      <c r="I118" s="69"/>
      <c r="J118" s="18" t="s">
        <v>28</v>
      </c>
      <c r="K118" s="18" t="s">
        <v>28</v>
      </c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621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1027</v>
      </c>
      <c r="D119" s="16" t="s">
        <v>911</v>
      </c>
      <c r="E119" s="16" t="s">
        <v>879</v>
      </c>
      <c r="F119" s="16" t="s">
        <v>334</v>
      </c>
      <c r="G119" s="17" t="s">
        <v>652</v>
      </c>
      <c r="H119" s="68"/>
      <c r="I119" s="69"/>
      <c r="J119" s="18"/>
      <c r="K119" s="18" t="s">
        <v>28</v>
      </c>
      <c r="L119" s="18" t="s">
        <v>28</v>
      </c>
      <c r="M119" s="18"/>
      <c r="N119" s="18"/>
      <c r="O119" s="18"/>
      <c r="P119" s="18" t="s">
        <v>28</v>
      </c>
      <c r="Q119" s="18" t="s">
        <v>28</v>
      </c>
      <c r="R119" s="18"/>
      <c r="S119" s="19" t="s">
        <v>621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1299</v>
      </c>
      <c r="D120" s="16" t="s">
        <v>1300</v>
      </c>
      <c r="E120" s="16" t="s">
        <v>1301</v>
      </c>
      <c r="F120" s="16" t="s">
        <v>1302</v>
      </c>
      <c r="G120" s="17" t="s">
        <v>1303</v>
      </c>
      <c r="H120" s="68"/>
      <c r="I120" s="69"/>
      <c r="J120" s="18" t="s">
        <v>28</v>
      </c>
      <c r="K120" s="18" t="s">
        <v>28</v>
      </c>
      <c r="L120" s="18" t="s">
        <v>28</v>
      </c>
      <c r="M120" s="18" t="s">
        <v>28</v>
      </c>
      <c r="N120" s="18" t="s">
        <v>28</v>
      </c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621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1294</v>
      </c>
      <c r="D121" s="16" t="s">
        <v>662</v>
      </c>
      <c r="E121" s="16" t="s">
        <v>248</v>
      </c>
      <c r="F121" s="16" t="s">
        <v>249</v>
      </c>
      <c r="G121" s="17" t="s">
        <v>757</v>
      </c>
      <c r="H121" s="68"/>
      <c r="I121" s="69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621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673</v>
      </c>
      <c r="D122" s="16" t="s">
        <v>677</v>
      </c>
      <c r="E122" s="16" t="s">
        <v>675</v>
      </c>
      <c r="F122" s="16" t="s">
        <v>676</v>
      </c>
      <c r="G122" s="17" t="s">
        <v>674</v>
      </c>
      <c r="H122" s="68"/>
      <c r="I122" s="69"/>
      <c r="J122" s="18" t="s">
        <v>28</v>
      </c>
      <c r="K122" s="18" t="s">
        <v>28</v>
      </c>
      <c r="L122" s="18" t="s">
        <v>28</v>
      </c>
      <c r="M122" s="54"/>
      <c r="N122" s="54"/>
      <c r="O122" s="54"/>
      <c r="P122" s="54"/>
      <c r="Q122" s="18" t="s">
        <v>28</v>
      </c>
      <c r="R122" s="18"/>
      <c r="S122" s="19" t="s">
        <v>621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169</v>
      </c>
      <c r="D123" s="16" t="s">
        <v>393</v>
      </c>
      <c r="E123" s="16" t="s">
        <v>320</v>
      </c>
      <c r="F123" s="16" t="s">
        <v>321</v>
      </c>
      <c r="G123" s="17" t="s">
        <v>1471</v>
      </c>
      <c r="H123" s="68"/>
      <c r="I123" s="69"/>
      <c r="J123" s="18" t="s">
        <v>28</v>
      </c>
      <c r="K123" s="18"/>
      <c r="L123" s="18"/>
      <c r="M123" s="18"/>
      <c r="N123" s="18"/>
      <c r="O123" s="18"/>
      <c r="P123" s="18"/>
      <c r="Q123" s="18"/>
      <c r="R123" s="18"/>
      <c r="S123" s="19" t="s">
        <v>621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172</v>
      </c>
      <c r="D124" s="16" t="s">
        <v>396</v>
      </c>
      <c r="E124" s="16" t="s">
        <v>326</v>
      </c>
      <c r="F124" s="16" t="s">
        <v>327</v>
      </c>
      <c r="G124" s="17" t="s">
        <v>433</v>
      </c>
      <c r="H124" s="68"/>
      <c r="I124" s="69"/>
      <c r="J124" s="18" t="s">
        <v>28</v>
      </c>
      <c r="K124" s="18"/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621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1028</v>
      </c>
      <c r="D125" s="16" t="s">
        <v>884</v>
      </c>
      <c r="E125" s="16" t="s">
        <v>885</v>
      </c>
      <c r="F125" s="16" t="s">
        <v>328</v>
      </c>
      <c r="G125" s="17" t="s">
        <v>434</v>
      </c>
      <c r="H125" s="68"/>
      <c r="I125" s="69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 t="s">
        <v>28</v>
      </c>
      <c r="S125" s="19" t="s">
        <v>621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1317</v>
      </c>
      <c r="D126" s="16" t="s">
        <v>1318</v>
      </c>
      <c r="E126" s="16" t="s">
        <v>1319</v>
      </c>
      <c r="F126" s="16"/>
      <c r="G126" s="17" t="s">
        <v>1320</v>
      </c>
      <c r="H126" s="68"/>
      <c r="I126" s="69"/>
      <c r="J126" s="18" t="s">
        <v>28</v>
      </c>
      <c r="K126" s="18"/>
      <c r="L126" s="18"/>
      <c r="M126" s="54"/>
      <c r="N126" s="54"/>
      <c r="O126" s="54"/>
      <c r="P126" s="54"/>
      <c r="Q126" s="18"/>
      <c r="R126" s="18"/>
      <c r="S126" s="19" t="s">
        <v>621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1219</v>
      </c>
      <c r="D127" s="16" t="s">
        <v>1220</v>
      </c>
      <c r="E127" s="16" t="s">
        <v>1221</v>
      </c>
      <c r="F127" s="16" t="s">
        <v>1222</v>
      </c>
      <c r="G127" s="17" t="s">
        <v>1223</v>
      </c>
      <c r="H127" s="68"/>
      <c r="I127" s="69"/>
      <c r="J127" s="18" t="s">
        <v>28</v>
      </c>
      <c r="K127" s="18" t="s">
        <v>28</v>
      </c>
      <c r="L127" s="18" t="s">
        <v>28</v>
      </c>
      <c r="M127" s="18"/>
      <c r="N127" s="18"/>
      <c r="O127" s="18"/>
      <c r="P127" s="18"/>
      <c r="Q127" s="18" t="s">
        <v>28</v>
      </c>
      <c r="R127" s="18" t="s">
        <v>28</v>
      </c>
      <c r="S127" s="19" t="s">
        <v>621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747</v>
      </c>
      <c r="D128" s="16" t="s">
        <v>399</v>
      </c>
      <c r="E128" s="16" t="s">
        <v>346</v>
      </c>
      <c r="F128" s="16" t="s">
        <v>347</v>
      </c>
      <c r="G128" s="17" t="s">
        <v>736</v>
      </c>
      <c r="H128" s="68"/>
      <c r="I128" s="69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/>
      <c r="S128" s="19" t="s">
        <v>621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179</v>
      </c>
      <c r="D129" s="16" t="s">
        <v>400</v>
      </c>
      <c r="E129" s="16" t="s">
        <v>348</v>
      </c>
      <c r="F129" s="16" t="s">
        <v>349</v>
      </c>
      <c r="G129" s="17" t="s">
        <v>436</v>
      </c>
      <c r="H129" s="68"/>
      <c r="I129" s="69"/>
      <c r="J129" s="18"/>
      <c r="K129" s="18"/>
      <c r="L129" s="18" t="s">
        <v>28</v>
      </c>
      <c r="M129" s="54"/>
      <c r="N129" s="54"/>
      <c r="O129" s="54"/>
      <c r="P129" s="54"/>
      <c r="Q129" s="18" t="s">
        <v>28</v>
      </c>
      <c r="R129" s="18"/>
      <c r="S129" s="19" t="s">
        <v>621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877</v>
      </c>
      <c r="D130" s="16" t="s">
        <v>490</v>
      </c>
      <c r="E130" s="16" t="s">
        <v>350</v>
      </c>
      <c r="F130" s="16" t="s">
        <v>351</v>
      </c>
      <c r="G130" s="17" t="s">
        <v>437</v>
      </c>
      <c r="H130" s="68"/>
      <c r="I130" s="69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 t="s">
        <v>28</v>
      </c>
      <c r="S130" s="19" t="s">
        <v>621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1392</v>
      </c>
      <c r="D131" s="16" t="s">
        <v>1393</v>
      </c>
      <c r="E131" s="16" t="s">
        <v>1394</v>
      </c>
      <c r="F131" s="16"/>
      <c r="G131" s="17" t="s">
        <v>1395</v>
      </c>
      <c r="H131" s="68"/>
      <c r="I131" s="69"/>
      <c r="J131" s="18"/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621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897</v>
      </c>
      <c r="D132" s="16" t="s">
        <v>900</v>
      </c>
      <c r="E132" s="16" t="s">
        <v>898</v>
      </c>
      <c r="F132" s="16" t="s">
        <v>899</v>
      </c>
      <c r="G132" s="17" t="s">
        <v>977</v>
      </c>
      <c r="H132" s="68"/>
      <c r="I132" s="69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621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180</v>
      </c>
      <c r="D133" s="16" t="s">
        <v>784</v>
      </c>
      <c r="E133" s="27" t="s">
        <v>814</v>
      </c>
      <c r="F133" s="27" t="s">
        <v>815</v>
      </c>
      <c r="G133" s="17" t="s">
        <v>438</v>
      </c>
      <c r="H133" s="68"/>
      <c r="I133" s="69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621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1029</v>
      </c>
      <c r="D134" s="16" t="s">
        <v>401</v>
      </c>
      <c r="E134" s="16" t="s">
        <v>352</v>
      </c>
      <c r="F134" s="16" t="s">
        <v>353</v>
      </c>
      <c r="G134" s="17" t="s">
        <v>896</v>
      </c>
      <c r="H134" s="68"/>
      <c r="I134" s="69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621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181</v>
      </c>
      <c r="D135" s="16" t="s">
        <v>402</v>
      </c>
      <c r="E135" s="16" t="s">
        <v>354</v>
      </c>
      <c r="F135" s="16" t="s">
        <v>355</v>
      </c>
      <c r="G135" s="17" t="s">
        <v>439</v>
      </c>
      <c r="H135" s="68"/>
      <c r="I135" s="69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621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878</v>
      </c>
      <c r="D136" s="16" t="s">
        <v>1245</v>
      </c>
      <c r="E136" s="16" t="s">
        <v>356</v>
      </c>
      <c r="F136" s="16" t="s">
        <v>357</v>
      </c>
      <c r="G136" s="17" t="s">
        <v>440</v>
      </c>
      <c r="H136" s="68"/>
      <c r="I136" s="69"/>
      <c r="J136" s="18"/>
      <c r="K136" s="18" t="s">
        <v>28</v>
      </c>
      <c r="L136" s="18" t="s">
        <v>28</v>
      </c>
      <c r="M136" s="18"/>
      <c r="N136" s="18"/>
      <c r="O136" s="18"/>
      <c r="P136" s="18"/>
      <c r="Q136" s="18" t="s">
        <v>28</v>
      </c>
      <c r="R136" s="18"/>
      <c r="S136" s="19" t="s">
        <v>621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1030</v>
      </c>
      <c r="D137" s="16" t="s">
        <v>403</v>
      </c>
      <c r="E137" s="16" t="s">
        <v>358</v>
      </c>
      <c r="F137" s="16" t="s">
        <v>359</v>
      </c>
      <c r="G137" s="17" t="s">
        <v>441</v>
      </c>
      <c r="H137" s="68"/>
      <c r="I137" s="69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621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868</v>
      </c>
      <c r="D138" s="16" t="s">
        <v>1226</v>
      </c>
      <c r="E138" s="16" t="s">
        <v>894</v>
      </c>
      <c r="F138" s="16" t="s">
        <v>895</v>
      </c>
      <c r="G138" s="17" t="s">
        <v>442</v>
      </c>
      <c r="H138" s="68"/>
      <c r="I138" s="69"/>
      <c r="J138" s="18"/>
      <c r="K138" s="18" t="s">
        <v>28</v>
      </c>
      <c r="L138" s="18" t="s">
        <v>28</v>
      </c>
      <c r="M138" s="18"/>
      <c r="N138" s="18"/>
      <c r="O138" s="18" t="s">
        <v>28</v>
      </c>
      <c r="P138" s="18" t="s">
        <v>28</v>
      </c>
      <c r="Q138" s="18" t="s">
        <v>28</v>
      </c>
      <c r="R138" s="18"/>
      <c r="S138" s="19" t="s">
        <v>621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182</v>
      </c>
      <c r="D139" s="16" t="s">
        <v>404</v>
      </c>
      <c r="E139" s="16" t="s">
        <v>360</v>
      </c>
      <c r="F139" s="16" t="s">
        <v>361</v>
      </c>
      <c r="G139" s="17" t="s">
        <v>443</v>
      </c>
      <c r="H139" s="68"/>
      <c r="I139" s="69"/>
      <c r="J139" s="18"/>
      <c r="K139" s="18" t="s">
        <v>28</v>
      </c>
      <c r="L139" s="18" t="s">
        <v>28</v>
      </c>
      <c r="M139" s="18"/>
      <c r="N139" s="18" t="s">
        <v>28</v>
      </c>
      <c r="O139" s="18" t="s">
        <v>28</v>
      </c>
      <c r="P139" s="18" t="s">
        <v>28</v>
      </c>
      <c r="Q139" s="18" t="s">
        <v>28</v>
      </c>
      <c r="R139" s="18"/>
      <c r="S139" s="19" t="s">
        <v>621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1031</v>
      </c>
      <c r="D140" s="16" t="s">
        <v>825</v>
      </c>
      <c r="E140" s="16" t="s">
        <v>826</v>
      </c>
      <c r="F140" s="16" t="s">
        <v>827</v>
      </c>
      <c r="G140" s="17" t="s">
        <v>444</v>
      </c>
      <c r="H140" s="68"/>
      <c r="I140" s="69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621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792</v>
      </c>
      <c r="D141" s="16" t="s">
        <v>1226</v>
      </c>
      <c r="E141" s="16" t="s">
        <v>798</v>
      </c>
      <c r="F141" s="16" t="s">
        <v>799</v>
      </c>
      <c r="G141" s="17" t="s">
        <v>793</v>
      </c>
      <c r="H141" s="68"/>
      <c r="I141" s="69"/>
      <c r="J141" s="18" t="s">
        <v>28</v>
      </c>
      <c r="K141" s="18" t="s">
        <v>28</v>
      </c>
      <c r="L141" s="18" t="s">
        <v>28</v>
      </c>
      <c r="M141" s="54"/>
      <c r="N141" s="54"/>
      <c r="O141" s="54"/>
      <c r="P141" s="54"/>
      <c r="Q141" s="18" t="s">
        <v>28</v>
      </c>
      <c r="R141" s="18"/>
      <c r="S141" s="19" t="s">
        <v>621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189</v>
      </c>
      <c r="D142" s="16" t="s">
        <v>787</v>
      </c>
      <c r="E142" s="16" t="s">
        <v>366</v>
      </c>
      <c r="F142" s="16" t="s">
        <v>367</v>
      </c>
      <c r="G142" s="17" t="s">
        <v>446</v>
      </c>
      <c r="H142" s="68"/>
      <c r="I142" s="69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621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1372</v>
      </c>
      <c r="D143" s="16" t="s">
        <v>1373</v>
      </c>
      <c r="E143" s="16" t="s">
        <v>1374</v>
      </c>
      <c r="F143" s="16" t="s">
        <v>1374</v>
      </c>
      <c r="G143" s="17" t="s">
        <v>1375</v>
      </c>
      <c r="H143" s="68"/>
      <c r="I143" s="69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621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738</v>
      </c>
      <c r="D144" s="16" t="s">
        <v>739</v>
      </c>
      <c r="E144" s="16" t="s">
        <v>740</v>
      </c>
      <c r="F144" s="16" t="s">
        <v>741</v>
      </c>
      <c r="G144" s="17" t="s">
        <v>742</v>
      </c>
      <c r="H144" s="68"/>
      <c r="I144" s="69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621</v>
      </c>
      <c r="T144" s="20"/>
    </row>
    <row r="145" spans="1:20" s="12" customFormat="1" ht="18" customHeight="1">
      <c r="A145" s="52"/>
      <c r="B145" s="53"/>
      <c r="C145" s="53"/>
      <c r="D145" s="32"/>
      <c r="E145" s="32"/>
      <c r="F145" s="32"/>
      <c r="G145" s="33"/>
      <c r="H145" s="34"/>
      <c r="I145" s="34"/>
      <c r="J145" s="34"/>
      <c r="K145" s="34"/>
      <c r="L145" s="35"/>
      <c r="M145" s="35"/>
      <c r="N145" s="35"/>
      <c r="O145" s="36"/>
      <c r="P145" s="36"/>
      <c r="Q145" s="36"/>
      <c r="R145" s="37"/>
      <c r="S145" s="37"/>
      <c r="T145" s="38"/>
    </row>
    <row r="146" spans="1:20" s="12" customFormat="1" ht="18" customHeight="1">
      <c r="A146" s="30"/>
      <c r="B146" s="3"/>
      <c r="C146" s="31"/>
      <c r="D146" s="32"/>
      <c r="E146" s="32"/>
      <c r="F146" s="32"/>
      <c r="G146" s="33"/>
      <c r="H146" s="3"/>
      <c r="I146" s="3"/>
      <c r="J146" s="3"/>
      <c r="K146" s="3"/>
      <c r="L146" s="3"/>
      <c r="M146" s="3"/>
      <c r="N146" s="3"/>
      <c r="O146" s="37"/>
      <c r="P146" s="37"/>
      <c r="Q146" s="37"/>
      <c r="R146" s="37"/>
      <c r="S146" s="37"/>
      <c r="T146" s="38"/>
    </row>
    <row r="147" spans="1:20" s="12" customFormat="1" ht="18" customHeight="1">
      <c r="A147" s="80" t="s">
        <v>628</v>
      </c>
      <c r="B147" s="81"/>
      <c r="C147" s="81"/>
      <c r="D147" s="32"/>
      <c r="E147" s="32"/>
      <c r="F147" s="32"/>
      <c r="G147" s="33"/>
      <c r="H147" s="3"/>
      <c r="I147" s="3"/>
      <c r="J147" s="3"/>
      <c r="K147" s="3"/>
      <c r="L147" s="3"/>
      <c r="M147" s="3"/>
      <c r="N147" s="3"/>
      <c r="O147" s="37"/>
      <c r="P147" s="37"/>
      <c r="Q147" s="37"/>
      <c r="R147" s="37"/>
      <c r="S147" s="37"/>
      <c r="T147" s="38"/>
    </row>
    <row r="148" spans="1:20" s="12" customFormat="1" ht="18" customHeight="1">
      <c r="A148" s="30"/>
      <c r="B148" s="3"/>
      <c r="C148" s="3"/>
      <c r="D148" s="3"/>
      <c r="E148" s="3"/>
      <c r="F148" s="3"/>
      <c r="G148" s="3"/>
      <c r="H148" s="79" t="s">
        <v>620</v>
      </c>
      <c r="I148" s="79" t="s">
        <v>0</v>
      </c>
      <c r="J148" s="79" t="s">
        <v>0</v>
      </c>
      <c r="K148" s="79" t="s">
        <v>0</v>
      </c>
      <c r="L148" s="79" t="s">
        <v>0</v>
      </c>
      <c r="M148" s="79"/>
      <c r="N148" s="79"/>
      <c r="O148" s="79"/>
      <c r="P148" s="79"/>
      <c r="Q148" s="79"/>
      <c r="R148" s="77"/>
      <c r="S148" s="37"/>
      <c r="T148" s="38"/>
    </row>
    <row r="149" spans="1:20" s="12" customFormat="1" ht="18" customHeight="1">
      <c r="A149" s="30"/>
      <c r="B149" s="3"/>
      <c r="C149" s="4" t="s">
        <v>8</v>
      </c>
      <c r="D149" s="4" t="s">
        <v>9</v>
      </c>
      <c r="E149" s="4" t="s">
        <v>10</v>
      </c>
      <c r="F149" s="4" t="s">
        <v>11</v>
      </c>
      <c r="G149" s="4" t="s">
        <v>12</v>
      </c>
      <c r="H149" s="4" t="s">
        <v>13</v>
      </c>
      <c r="I149" s="4" t="s">
        <v>14</v>
      </c>
      <c r="J149" s="4" t="s">
        <v>15</v>
      </c>
      <c r="K149" s="4" t="s">
        <v>16</v>
      </c>
      <c r="L149" s="10" t="s">
        <v>18</v>
      </c>
      <c r="M149" s="10" t="s">
        <v>19</v>
      </c>
      <c r="N149" s="10" t="s">
        <v>20</v>
      </c>
      <c r="O149" s="10" t="s">
        <v>21</v>
      </c>
      <c r="P149" s="10" t="s">
        <v>22</v>
      </c>
      <c r="Q149" s="10" t="s">
        <v>23</v>
      </c>
      <c r="R149" s="11" t="s">
        <v>544</v>
      </c>
      <c r="S149" s="4" t="s">
        <v>24</v>
      </c>
      <c r="T149" s="4" t="s">
        <v>25</v>
      </c>
    </row>
    <row r="150" spans="1:20" s="12" customFormat="1" ht="18" customHeight="1">
      <c r="A150" s="14">
        <v>126</v>
      </c>
      <c r="B150" s="1" t="s">
        <v>116</v>
      </c>
      <c r="C150" s="15" t="s">
        <v>1418</v>
      </c>
      <c r="D150" s="16" t="s">
        <v>1413</v>
      </c>
      <c r="E150" s="16" t="s">
        <v>529</v>
      </c>
      <c r="F150" s="16" t="s">
        <v>530</v>
      </c>
      <c r="G150" s="17" t="s">
        <v>528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28</v>
      </c>
      <c r="S150" s="20"/>
      <c r="T150" s="20"/>
    </row>
    <row r="151" spans="1:20" s="12" customFormat="1" ht="18" customHeight="1">
      <c r="A151" s="14">
        <v>127</v>
      </c>
      <c r="B151" s="1" t="s">
        <v>116</v>
      </c>
      <c r="C151" s="15" t="s">
        <v>1353</v>
      </c>
      <c r="D151" s="16" t="s">
        <v>1354</v>
      </c>
      <c r="E151" s="16" t="s">
        <v>1355</v>
      </c>
      <c r="F151" s="16" t="s">
        <v>1356</v>
      </c>
      <c r="G151" s="17" t="s">
        <v>1357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</v>
      </c>
      <c r="S151" s="20"/>
      <c r="T151" s="20"/>
    </row>
    <row r="152" spans="1:20" s="12" customFormat="1" ht="18" customHeight="1">
      <c r="A152" s="14">
        <v>128</v>
      </c>
      <c r="B152" s="1" t="s">
        <v>116</v>
      </c>
      <c r="C152" s="15" t="s">
        <v>127</v>
      </c>
      <c r="D152" s="16" t="s">
        <v>932</v>
      </c>
      <c r="E152" s="16" t="s">
        <v>521</v>
      </c>
      <c r="F152" s="16" t="s">
        <v>522</v>
      </c>
      <c r="G152" s="17" t="s">
        <v>520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658</v>
      </c>
      <c r="D153" s="16" t="s">
        <v>800</v>
      </c>
      <c r="E153" s="16" t="s">
        <v>659</v>
      </c>
      <c r="F153" s="16" t="s">
        <v>516</v>
      </c>
      <c r="G153" s="17" t="s">
        <v>660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860</v>
      </c>
      <c r="D154" s="16" t="s">
        <v>1369</v>
      </c>
      <c r="E154" s="27" t="s">
        <v>912</v>
      </c>
      <c r="F154" s="27" t="s">
        <v>913</v>
      </c>
      <c r="G154" s="17" t="s">
        <v>914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1119</v>
      </c>
      <c r="D155" s="16" t="s">
        <v>1124</v>
      </c>
      <c r="E155" s="27" t="s">
        <v>1125</v>
      </c>
      <c r="F155" s="27" t="s">
        <v>1126</v>
      </c>
      <c r="G155" s="17" t="s">
        <v>1244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140</v>
      </c>
      <c r="D156" s="16" t="s">
        <v>1233</v>
      </c>
      <c r="E156" s="27" t="s">
        <v>510</v>
      </c>
      <c r="F156" s="27" t="s">
        <v>511</v>
      </c>
      <c r="G156" s="41" t="s">
        <v>509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1064</v>
      </c>
      <c r="D157" s="16" t="s">
        <v>1316</v>
      </c>
      <c r="E157" s="27" t="s">
        <v>195</v>
      </c>
      <c r="F157" s="27" t="s">
        <v>196</v>
      </c>
      <c r="G157" s="41" t="s">
        <v>1065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723</v>
      </c>
      <c r="D158" s="16" t="s">
        <v>726</v>
      </c>
      <c r="E158" s="27" t="s">
        <v>724</v>
      </c>
      <c r="F158" s="27" t="s">
        <v>725</v>
      </c>
      <c r="G158" s="17" t="s">
        <v>727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82</v>
      </c>
      <c r="C159" s="15" t="s">
        <v>1134</v>
      </c>
      <c r="D159" s="16" t="s">
        <v>1137</v>
      </c>
      <c r="E159" s="27" t="s">
        <v>1138</v>
      </c>
      <c r="F159" s="27"/>
      <c r="G159" s="17" t="s">
        <v>1139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82</v>
      </c>
      <c r="C160" s="15" t="s">
        <v>1310</v>
      </c>
      <c r="D160" s="16" t="s">
        <v>1311</v>
      </c>
      <c r="E160" s="27" t="s">
        <v>1312</v>
      </c>
      <c r="F160" s="27" t="s">
        <v>1313</v>
      </c>
      <c r="G160" s="17" t="s">
        <v>1314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83</v>
      </c>
      <c r="D161" s="16" t="s">
        <v>376</v>
      </c>
      <c r="E161" s="27" t="s">
        <v>205</v>
      </c>
      <c r="F161" s="27" t="s">
        <v>206</v>
      </c>
      <c r="G161" s="17" t="s">
        <v>451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84</v>
      </c>
      <c r="D162" s="16" t="s">
        <v>808</v>
      </c>
      <c r="E162" s="27" t="s">
        <v>464</v>
      </c>
      <c r="F162" s="27" t="s">
        <v>465</v>
      </c>
      <c r="G162" s="17" t="s">
        <v>776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85</v>
      </c>
      <c r="D163" s="16" t="s">
        <v>901</v>
      </c>
      <c r="E163" s="27" t="s">
        <v>467</v>
      </c>
      <c r="F163" s="27" t="s">
        <v>902</v>
      </c>
      <c r="G163" s="17" t="s">
        <v>466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87</v>
      </c>
      <c r="D164" s="16" t="s">
        <v>469</v>
      </c>
      <c r="E164" s="16" t="s">
        <v>470</v>
      </c>
      <c r="F164" s="16" t="s">
        <v>471</v>
      </c>
      <c r="G164" s="17" t="s">
        <v>468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1135</v>
      </c>
      <c r="D165" s="16" t="s">
        <v>1140</v>
      </c>
      <c r="E165" s="16" t="s">
        <v>1141</v>
      </c>
      <c r="F165" s="16" t="s">
        <v>1142</v>
      </c>
      <c r="G165" s="17" t="s">
        <v>1143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94</v>
      </c>
      <c r="D166" s="16" t="s">
        <v>563</v>
      </c>
      <c r="E166" s="16" t="s">
        <v>214</v>
      </c>
      <c r="F166" s="16" t="s">
        <v>473</v>
      </c>
      <c r="G166" s="17" t="s">
        <v>472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97</v>
      </c>
      <c r="D167" s="16" t="s">
        <v>941</v>
      </c>
      <c r="E167" s="27" t="s">
        <v>216</v>
      </c>
      <c r="F167" s="27" t="s">
        <v>217</v>
      </c>
      <c r="G167" s="41" t="s">
        <v>414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100</v>
      </c>
      <c r="D168" s="16" t="s">
        <v>570</v>
      </c>
      <c r="E168" s="27" t="s">
        <v>220</v>
      </c>
      <c r="F168" s="27" t="s">
        <v>219</v>
      </c>
      <c r="G168" s="41" t="s">
        <v>416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1197</v>
      </c>
      <c r="D169" s="16" t="s">
        <v>1198</v>
      </c>
      <c r="E169" s="27" t="s">
        <v>1199</v>
      </c>
      <c r="F169" s="27" t="s">
        <v>1201</v>
      </c>
      <c r="G169" s="41" t="s">
        <v>1200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997</v>
      </c>
      <c r="D170" s="16" t="s">
        <v>998</v>
      </c>
      <c r="E170" s="27" t="s">
        <v>999</v>
      </c>
      <c r="F170" s="27" t="s">
        <v>1000</v>
      </c>
      <c r="G170" s="41" t="s">
        <v>1001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1202</v>
      </c>
      <c r="D171" s="16" t="s">
        <v>1207</v>
      </c>
      <c r="E171" s="27" t="s">
        <v>1203</v>
      </c>
      <c r="F171" s="27" t="s">
        <v>1204</v>
      </c>
      <c r="G171" s="41" t="s">
        <v>1205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109</v>
      </c>
      <c r="D172" s="16" t="s">
        <v>581</v>
      </c>
      <c r="E172" s="16" t="s">
        <v>582</v>
      </c>
      <c r="F172" s="16" t="s">
        <v>583</v>
      </c>
      <c r="G172" s="17" t="s">
        <v>537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115</v>
      </c>
      <c r="D173" s="16" t="s">
        <v>919</v>
      </c>
      <c r="E173" s="16" t="s">
        <v>531</v>
      </c>
      <c r="F173" s="16" t="s">
        <v>532</v>
      </c>
      <c r="G173" s="17" t="s">
        <v>777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1358</v>
      </c>
      <c r="D174" s="16" t="s">
        <v>1359</v>
      </c>
      <c r="E174" s="16" t="s">
        <v>1360</v>
      </c>
      <c r="F174" s="16" t="s">
        <v>1361</v>
      </c>
      <c r="G174" s="17" t="s">
        <v>1362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117</v>
      </c>
      <c r="D175" s="16" t="s">
        <v>918</v>
      </c>
      <c r="E175" s="27" t="s">
        <v>240</v>
      </c>
      <c r="F175" s="27" t="s">
        <v>241</v>
      </c>
      <c r="G175" s="41" t="s">
        <v>453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1104</v>
      </c>
      <c r="D176" s="16" t="s">
        <v>1108</v>
      </c>
      <c r="E176" s="27" t="s">
        <v>1105</v>
      </c>
      <c r="F176" s="27" t="s">
        <v>1106</v>
      </c>
      <c r="G176" s="41" t="s">
        <v>1107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1136</v>
      </c>
      <c r="D177" s="16" t="s">
        <v>1145</v>
      </c>
      <c r="E177" s="27" t="s">
        <v>1146</v>
      </c>
      <c r="F177" s="27" t="s">
        <v>1147</v>
      </c>
      <c r="G177" s="41" t="s">
        <v>1144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129</v>
      </c>
      <c r="D178" s="16" t="s">
        <v>1110</v>
      </c>
      <c r="E178" s="16" t="s">
        <v>518</v>
      </c>
      <c r="F178" s="16" t="s">
        <v>519</v>
      </c>
      <c r="G178" s="17" t="s">
        <v>517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137</v>
      </c>
      <c r="D179" s="16" t="s">
        <v>385</v>
      </c>
      <c r="E179" s="27" t="s">
        <v>271</v>
      </c>
      <c r="F179" s="16" t="s">
        <v>272</v>
      </c>
      <c r="G179" s="17" t="s">
        <v>778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139</v>
      </c>
      <c r="D180" s="16" t="s">
        <v>571</v>
      </c>
      <c r="E180" s="27" t="s">
        <v>824</v>
      </c>
      <c r="F180" s="27" t="s">
        <v>449</v>
      </c>
      <c r="G180" s="41" t="s">
        <v>450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1002</v>
      </c>
      <c r="D181" s="16" t="s">
        <v>1003</v>
      </c>
      <c r="E181" s="27" t="s">
        <v>1004</v>
      </c>
      <c r="F181" s="27" t="s">
        <v>889</v>
      </c>
      <c r="G181" s="41" t="s">
        <v>1005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147</v>
      </c>
      <c r="D182" s="16" t="s">
        <v>820</v>
      </c>
      <c r="E182" s="16" t="s">
        <v>821</v>
      </c>
      <c r="F182" s="16" t="s">
        <v>822</v>
      </c>
      <c r="G182" s="17" t="s">
        <v>505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991</v>
      </c>
      <c r="D183" s="16" t="s">
        <v>992</v>
      </c>
      <c r="E183" s="16" t="s">
        <v>483</v>
      </c>
      <c r="F183" s="16" t="s">
        <v>484</v>
      </c>
      <c r="G183" s="17" t="s">
        <v>993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557</v>
      </c>
      <c r="D184" s="16" t="s">
        <v>561</v>
      </c>
      <c r="E184" s="16" t="s">
        <v>559</v>
      </c>
      <c r="F184" s="16" t="s">
        <v>560</v>
      </c>
      <c r="G184" s="17" t="s">
        <v>558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1154</v>
      </c>
      <c r="D185" s="16" t="s">
        <v>1363</v>
      </c>
      <c r="E185" s="16" t="s">
        <v>1155</v>
      </c>
      <c r="F185" s="16" t="s">
        <v>1155</v>
      </c>
      <c r="G185" s="17" t="s">
        <v>1156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150</v>
      </c>
      <c r="D186" s="16" t="s">
        <v>837</v>
      </c>
      <c r="E186" s="16" t="s">
        <v>503</v>
      </c>
      <c r="F186" s="16" t="s">
        <v>504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1206</v>
      </c>
      <c r="D187" s="16" t="s">
        <v>1407</v>
      </c>
      <c r="E187" s="16" t="s">
        <v>1208</v>
      </c>
      <c r="F187" s="16" t="s">
        <v>1209</v>
      </c>
      <c r="G187" s="17" t="s">
        <v>1210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769</v>
      </c>
      <c r="D188" s="16" t="s">
        <v>931</v>
      </c>
      <c r="E188" s="16" t="s">
        <v>770</v>
      </c>
      <c r="F188" s="16" t="s">
        <v>771</v>
      </c>
      <c r="G188" s="17" t="s">
        <v>772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152</v>
      </c>
      <c r="D189" s="16" t="s">
        <v>1152</v>
      </c>
      <c r="E189" s="27" t="s">
        <v>461</v>
      </c>
      <c r="F189" s="27" t="s">
        <v>462</v>
      </c>
      <c r="G189" s="41" t="s">
        <v>463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158</v>
      </c>
      <c r="D190" s="16" t="s">
        <v>972</v>
      </c>
      <c r="E190" s="16" t="s">
        <v>500</v>
      </c>
      <c r="F190" s="16" t="s">
        <v>501</v>
      </c>
      <c r="G190" s="17" t="s">
        <v>499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159</v>
      </c>
      <c r="D191" s="16" t="s">
        <v>572</v>
      </c>
      <c r="E191" s="16" t="s">
        <v>497</v>
      </c>
      <c r="F191" s="16" t="s">
        <v>498</v>
      </c>
      <c r="G191" s="17" t="s">
        <v>496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160</v>
      </c>
      <c r="D192" s="16" t="s">
        <v>938</v>
      </c>
      <c r="E192" s="16" t="s">
        <v>494</v>
      </c>
      <c r="F192" s="16" t="s">
        <v>495</v>
      </c>
      <c r="G192" s="17" t="s">
        <v>939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1017</v>
      </c>
      <c r="D193" s="16" t="s">
        <v>1177</v>
      </c>
      <c r="E193" s="16" t="s">
        <v>1018</v>
      </c>
      <c r="F193" s="16" t="s">
        <v>1019</v>
      </c>
      <c r="G193" s="17" t="s">
        <v>1020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838</v>
      </c>
      <c r="D194" s="16" t="s">
        <v>840</v>
      </c>
      <c r="E194" s="16" t="s">
        <v>1133</v>
      </c>
      <c r="F194" s="16" t="s">
        <v>842</v>
      </c>
      <c r="G194" s="17" t="s">
        <v>841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166</v>
      </c>
      <c r="D195" s="16" t="s">
        <v>759</v>
      </c>
      <c r="E195" s="16" t="s">
        <v>316</v>
      </c>
      <c r="F195" s="27" t="s">
        <v>317</v>
      </c>
      <c r="G195" s="17" t="s">
        <v>456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167</v>
      </c>
      <c r="D196" s="16" t="s">
        <v>970</v>
      </c>
      <c r="E196" s="16" t="s">
        <v>971</v>
      </c>
      <c r="F196" s="16" t="s">
        <v>493</v>
      </c>
      <c r="G196" s="17" t="s">
        <v>492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168</v>
      </c>
      <c r="D197" s="16" t="s">
        <v>491</v>
      </c>
      <c r="E197" s="16" t="s">
        <v>1004</v>
      </c>
      <c r="F197" s="16" t="s">
        <v>889</v>
      </c>
      <c r="G197" s="17" t="s">
        <v>890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1211</v>
      </c>
      <c r="D198" s="16" t="s">
        <v>1212</v>
      </c>
      <c r="E198" s="16" t="s">
        <v>1213</v>
      </c>
      <c r="F198" s="16"/>
      <c r="G198" s="17" t="s">
        <v>1214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1066</v>
      </c>
      <c r="D199" s="16" t="s">
        <v>1260</v>
      </c>
      <c r="E199" s="16" t="s">
        <v>1067</v>
      </c>
      <c r="F199" s="16"/>
      <c r="G199" s="17" t="s">
        <v>1068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177</v>
      </c>
      <c r="D200" s="16" t="s">
        <v>751</v>
      </c>
      <c r="E200" s="27" t="s">
        <v>343</v>
      </c>
      <c r="F200" s="27" t="s">
        <v>344</v>
      </c>
      <c r="G200" s="41" t="s">
        <v>454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839</v>
      </c>
      <c r="D201" s="12" t="s">
        <v>845</v>
      </c>
      <c r="E201" s="27" t="s">
        <v>843</v>
      </c>
      <c r="F201" s="27" t="s">
        <v>846</v>
      </c>
      <c r="G201" s="41" t="s">
        <v>844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178</v>
      </c>
      <c r="D202" s="16" t="s">
        <v>964</v>
      </c>
      <c r="E202" s="27" t="s">
        <v>487</v>
      </c>
      <c r="F202" s="16" t="s">
        <v>488</v>
      </c>
      <c r="G202" s="41" t="s">
        <v>486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185</v>
      </c>
      <c r="D203" s="16" t="s">
        <v>811</v>
      </c>
      <c r="E203" s="27" t="s">
        <v>812</v>
      </c>
      <c r="F203" s="27" t="s">
        <v>813</v>
      </c>
      <c r="G203" s="41" t="s">
        <v>485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1215</v>
      </c>
      <c r="D204" s="16" t="s">
        <v>1346</v>
      </c>
      <c r="E204" s="27" t="s">
        <v>1216</v>
      </c>
      <c r="F204" s="27" t="s">
        <v>1217</v>
      </c>
      <c r="G204" s="41" t="s">
        <v>1218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191</v>
      </c>
      <c r="D205" s="16" t="s">
        <v>407</v>
      </c>
      <c r="E205" s="27" t="s">
        <v>370</v>
      </c>
      <c r="F205" s="16" t="s">
        <v>371</v>
      </c>
      <c r="G205" s="42" t="s">
        <v>447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192</v>
      </c>
      <c r="D206" s="16" t="s">
        <v>408</v>
      </c>
      <c r="E206" s="16" t="s">
        <v>372</v>
      </c>
      <c r="F206" s="16" t="s">
        <v>373</v>
      </c>
      <c r="G206" s="17" t="s">
        <v>482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994</v>
      </c>
      <c r="D207" s="16" t="s">
        <v>1280</v>
      </c>
      <c r="E207" s="16" t="s">
        <v>995</v>
      </c>
      <c r="F207" s="16" t="s">
        <v>1281</v>
      </c>
      <c r="G207" s="17" t="s">
        <v>996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90</v>
      </c>
      <c r="C208" s="15" t="s">
        <v>98</v>
      </c>
      <c r="D208" s="16" t="s">
        <v>570</v>
      </c>
      <c r="E208" s="27" t="s">
        <v>218</v>
      </c>
      <c r="F208" s="27" t="s">
        <v>219</v>
      </c>
      <c r="G208" s="41" t="s">
        <v>415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90</v>
      </c>
      <c r="C209" s="15" t="s">
        <v>550</v>
      </c>
      <c r="D209" s="16" t="s">
        <v>380</v>
      </c>
      <c r="E209" s="27" t="s">
        <v>578</v>
      </c>
      <c r="F209" s="27" t="s">
        <v>577</v>
      </c>
      <c r="G209" s="41" t="s">
        <v>420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90</v>
      </c>
      <c r="C210" s="15" t="s">
        <v>118</v>
      </c>
      <c r="D210" s="16" t="s">
        <v>380</v>
      </c>
      <c r="E210" s="27" t="s">
        <v>242</v>
      </c>
      <c r="F210" s="27" t="s">
        <v>577</v>
      </c>
      <c r="G210" s="17" t="s">
        <v>737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90</v>
      </c>
      <c r="C211" s="15" t="s">
        <v>119</v>
      </c>
      <c r="D211" s="16" t="s">
        <v>380</v>
      </c>
      <c r="E211" s="27" t="s">
        <v>242</v>
      </c>
      <c r="F211" s="27" t="s">
        <v>577</v>
      </c>
      <c r="G211" s="41" t="s">
        <v>421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124</v>
      </c>
      <c r="D212" s="16" t="s">
        <v>880</v>
      </c>
      <c r="E212" s="16" t="s">
        <v>524</v>
      </c>
      <c r="F212" s="16" t="s">
        <v>525</v>
      </c>
      <c r="G212" s="17" t="s">
        <v>523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143</v>
      </c>
      <c r="D213" s="16" t="s">
        <v>573</v>
      </c>
      <c r="E213" s="27" t="s">
        <v>278</v>
      </c>
      <c r="F213" s="27" t="s">
        <v>279</v>
      </c>
      <c r="G213" s="41" t="s">
        <v>541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847</v>
      </c>
      <c r="D214" s="16" t="s">
        <v>849</v>
      </c>
      <c r="E214" s="16" t="s">
        <v>850</v>
      </c>
      <c r="F214" s="16" t="s">
        <v>851</v>
      </c>
      <c r="G214" s="17" t="s">
        <v>848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157</v>
      </c>
      <c r="D215" s="16" t="s">
        <v>1023</v>
      </c>
      <c r="E215" s="27" t="s">
        <v>306</v>
      </c>
      <c r="F215" s="27" t="s">
        <v>307</v>
      </c>
      <c r="G215" s="41" t="s">
        <v>458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543</v>
      </c>
      <c r="D216" s="16" t="s">
        <v>1195</v>
      </c>
      <c r="E216" s="21" t="s">
        <v>1196</v>
      </c>
      <c r="F216" s="21" t="s">
        <v>1127</v>
      </c>
      <c r="G216" s="41" t="s">
        <v>743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30"/>
      <c r="B217" s="3"/>
      <c r="C217" s="31"/>
      <c r="D217" s="32"/>
      <c r="F217" s="32"/>
      <c r="G217" s="43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38"/>
      <c r="T217" s="38"/>
    </row>
    <row r="218" spans="1:20" s="12" customFormat="1" ht="18" customHeight="1">
      <c r="A218" s="80" t="s">
        <v>629</v>
      </c>
      <c r="B218" s="81"/>
      <c r="C218" s="81"/>
      <c r="D218" s="32"/>
      <c r="F218" s="32"/>
      <c r="G218" s="43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38"/>
      <c r="T218" s="38"/>
    </row>
    <row r="219" spans="1:20" s="12" customFormat="1" ht="18" customHeight="1">
      <c r="A219" s="30"/>
      <c r="B219" s="3"/>
      <c r="C219" s="3"/>
      <c r="D219" s="3"/>
      <c r="E219" s="3"/>
      <c r="F219" s="3"/>
      <c r="G219" s="3"/>
      <c r="H219" s="79" t="s">
        <v>620</v>
      </c>
      <c r="I219" s="79" t="s">
        <v>0</v>
      </c>
      <c r="J219" s="79" t="s">
        <v>0</v>
      </c>
      <c r="K219" s="79" t="s">
        <v>0</v>
      </c>
      <c r="L219" s="79" t="s">
        <v>0</v>
      </c>
      <c r="M219" s="79"/>
      <c r="N219" s="79"/>
      <c r="O219" s="79"/>
      <c r="P219" s="79"/>
      <c r="Q219" s="79"/>
      <c r="R219" s="77"/>
      <c r="S219" s="38"/>
      <c r="T219" s="38"/>
    </row>
    <row r="220" spans="1:20" s="12" customFormat="1" ht="18" customHeight="1">
      <c r="A220" s="30"/>
      <c r="B220" s="3"/>
      <c r="C220" s="4" t="s">
        <v>8</v>
      </c>
      <c r="D220" s="4" t="s">
        <v>9</v>
      </c>
      <c r="E220" s="4" t="s">
        <v>10</v>
      </c>
      <c r="F220" s="4" t="s">
        <v>11</v>
      </c>
      <c r="G220" s="4" t="s">
        <v>12</v>
      </c>
      <c r="H220" s="4" t="s">
        <v>13</v>
      </c>
      <c r="I220" s="4" t="s">
        <v>14</v>
      </c>
      <c r="J220" s="4" t="s">
        <v>15</v>
      </c>
      <c r="K220" s="4" t="s">
        <v>16</v>
      </c>
      <c r="L220" s="10" t="s">
        <v>18</v>
      </c>
      <c r="M220" s="10" t="s">
        <v>19</v>
      </c>
      <c r="N220" s="10" t="s">
        <v>20</v>
      </c>
      <c r="O220" s="10" t="s">
        <v>21</v>
      </c>
      <c r="P220" s="10" t="s">
        <v>22</v>
      </c>
      <c r="Q220" s="10" t="s">
        <v>23</v>
      </c>
      <c r="R220" s="11" t="s">
        <v>544</v>
      </c>
      <c r="S220" s="4" t="s">
        <v>24</v>
      </c>
      <c r="T220" s="4" t="s">
        <v>25</v>
      </c>
    </row>
    <row r="221" spans="1:20" s="12" customFormat="1" ht="18" customHeight="1">
      <c r="A221" s="14">
        <v>193</v>
      </c>
      <c r="B221" s="1" t="s">
        <v>89</v>
      </c>
      <c r="C221" s="15" t="s">
        <v>908</v>
      </c>
      <c r="D221" s="16" t="s">
        <v>691</v>
      </c>
      <c r="E221" s="16" t="s">
        <v>692</v>
      </c>
      <c r="F221" s="16" t="s">
        <v>869</v>
      </c>
      <c r="G221" s="17" t="s">
        <v>693</v>
      </c>
      <c r="H221" s="39"/>
      <c r="I221" s="39"/>
      <c r="J221" s="20" t="s">
        <v>28</v>
      </c>
      <c r="K221" s="20"/>
      <c r="L221" s="39"/>
      <c r="M221" s="39"/>
      <c r="N221" s="39"/>
      <c r="O221" s="39"/>
      <c r="P221" s="39"/>
      <c r="Q221" s="39"/>
      <c r="R221" s="39"/>
      <c r="S221" s="20"/>
      <c r="T221" s="20"/>
    </row>
    <row r="222" spans="1:20" s="12" customFormat="1" ht="18" customHeight="1">
      <c r="A222" s="14">
        <v>194</v>
      </c>
      <c r="B222" s="1" t="s">
        <v>89</v>
      </c>
      <c r="C222" s="15" t="s">
        <v>1350</v>
      </c>
      <c r="D222" s="16" t="s">
        <v>1316</v>
      </c>
      <c r="E222" s="16" t="s">
        <v>1351</v>
      </c>
      <c r="F222" s="16" t="s">
        <v>196</v>
      </c>
      <c r="G222" s="17" t="s">
        <v>1352</v>
      </c>
      <c r="H222" s="39"/>
      <c r="I222" s="39"/>
      <c r="J222" s="20" t="s">
        <v>28</v>
      </c>
      <c r="K222" s="20"/>
      <c r="L222" s="39"/>
      <c r="M222" s="39"/>
      <c r="N222" s="39"/>
      <c r="O222" s="39"/>
      <c r="P222" s="39"/>
      <c r="Q222" s="39"/>
      <c r="R222" s="39"/>
      <c r="S222" s="20"/>
      <c r="T222" s="20"/>
    </row>
    <row r="223" spans="1:20" s="12" customFormat="1" ht="18" customHeight="1">
      <c r="A223" s="14">
        <v>195</v>
      </c>
      <c r="B223" s="1" t="s">
        <v>89</v>
      </c>
      <c r="C223" s="15" t="s">
        <v>1388</v>
      </c>
      <c r="D223" s="16" t="s">
        <v>1389</v>
      </c>
      <c r="E223" s="16" t="s">
        <v>1390</v>
      </c>
      <c r="F223" s="16"/>
      <c r="G223" s="17" t="s">
        <v>1391</v>
      </c>
      <c r="H223" s="39"/>
      <c r="I223" s="39"/>
      <c r="J223" s="20" t="s">
        <v>28</v>
      </c>
      <c r="K223" s="20" t="s">
        <v>28</v>
      </c>
      <c r="L223" s="39"/>
      <c r="M223" s="39"/>
      <c r="N223" s="39"/>
      <c r="O223" s="39"/>
      <c r="P223" s="39"/>
      <c r="Q223" s="39"/>
      <c r="R223" s="39"/>
      <c r="S223" s="20"/>
      <c r="T223" s="20"/>
    </row>
    <row r="224" spans="1:20" s="12" customFormat="1" ht="18" customHeight="1">
      <c r="A224" s="14">
        <v>196</v>
      </c>
      <c r="B224" s="1" t="s">
        <v>89</v>
      </c>
      <c r="C224" s="15" t="s">
        <v>79</v>
      </c>
      <c r="D224" s="16" t="s">
        <v>1086</v>
      </c>
      <c r="E224" s="27" t="s">
        <v>200</v>
      </c>
      <c r="F224" s="27" t="s">
        <v>201</v>
      </c>
      <c r="G224" s="41" t="s">
        <v>539</v>
      </c>
      <c r="H224" s="39"/>
      <c r="I224" s="39"/>
      <c r="J224" s="20" t="s">
        <v>28</v>
      </c>
      <c r="K224" s="20" t="s">
        <v>28</v>
      </c>
      <c r="L224" s="39"/>
      <c r="M224" s="39"/>
      <c r="N224" s="39"/>
      <c r="O224" s="39"/>
      <c r="P224" s="39"/>
      <c r="Q224" s="39"/>
      <c r="R224" s="39"/>
      <c r="S224" s="20"/>
      <c r="T224" s="20"/>
    </row>
    <row r="225" spans="1:20" s="12" customFormat="1" ht="18" customHeight="1">
      <c r="A225" s="14">
        <v>197</v>
      </c>
      <c r="B225" s="1" t="s">
        <v>89</v>
      </c>
      <c r="C225" s="15" t="s">
        <v>1326</v>
      </c>
      <c r="D225" s="16" t="s">
        <v>867</v>
      </c>
      <c r="E225" s="27" t="s">
        <v>864</v>
      </c>
      <c r="F225" s="27" t="s">
        <v>865</v>
      </c>
      <c r="G225" s="41" t="s">
        <v>866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1084</v>
      </c>
      <c r="D226" s="16" t="s">
        <v>927</v>
      </c>
      <c r="E226" s="27" t="s">
        <v>766</v>
      </c>
      <c r="F226" s="27" t="s">
        <v>767</v>
      </c>
      <c r="G226" s="41" t="s">
        <v>1085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816</v>
      </c>
      <c r="D227" s="16" t="s">
        <v>720</v>
      </c>
      <c r="E227" s="27" t="s">
        <v>721</v>
      </c>
      <c r="F227" s="27" t="s">
        <v>722</v>
      </c>
      <c r="G227" s="41" t="s">
        <v>969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1419</v>
      </c>
      <c r="D228" s="16" t="s">
        <v>1422</v>
      </c>
      <c r="E228" s="27" t="s">
        <v>1423</v>
      </c>
      <c r="F228" s="27"/>
      <c r="G228" s="41" t="s">
        <v>1424</v>
      </c>
      <c r="H228" s="39"/>
      <c r="I228" s="39"/>
      <c r="J228" s="20" t="s">
        <v>28</v>
      </c>
      <c r="K228" s="20"/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1034</v>
      </c>
      <c r="D229" s="16" t="s">
        <v>1396</v>
      </c>
      <c r="E229" s="27" t="s">
        <v>1009</v>
      </c>
      <c r="F229" s="27" t="s">
        <v>1250</v>
      </c>
      <c r="G229" s="41" t="s">
        <v>1035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1382</v>
      </c>
      <c r="D230" s="16" t="s">
        <v>1383</v>
      </c>
      <c r="E230" s="27" t="s">
        <v>1384</v>
      </c>
      <c r="F230" s="27" t="s">
        <v>1385</v>
      </c>
      <c r="G230" s="41" t="s">
        <v>1386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1328</v>
      </c>
      <c r="D231" s="16" t="s">
        <v>1279</v>
      </c>
      <c r="E231" s="27" t="s">
        <v>1255</v>
      </c>
      <c r="F231" s="27" t="s">
        <v>1256</v>
      </c>
      <c r="G231" s="41" t="s">
        <v>1257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780</v>
      </c>
      <c r="D232" s="16" t="s">
        <v>1074</v>
      </c>
      <c r="E232" s="16" t="s">
        <v>764</v>
      </c>
      <c r="F232" s="16" t="s">
        <v>765</v>
      </c>
      <c r="G232" s="17" t="s">
        <v>745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1420</v>
      </c>
      <c r="D233" s="16" t="s">
        <v>1425</v>
      </c>
      <c r="E233" s="16" t="s">
        <v>1426</v>
      </c>
      <c r="F233" s="16"/>
      <c r="G233" s="17" t="s">
        <v>1427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1470</v>
      </c>
      <c r="D234" s="16" t="s">
        <v>783</v>
      </c>
      <c r="E234" s="27" t="s">
        <v>781</v>
      </c>
      <c r="F234" s="27" t="s">
        <v>782</v>
      </c>
      <c r="G234" s="41" t="s">
        <v>716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95</v>
      </c>
      <c r="D235" s="16" t="s">
        <v>475</v>
      </c>
      <c r="E235" s="16" t="s">
        <v>476</v>
      </c>
      <c r="F235" s="16" t="s">
        <v>477</v>
      </c>
      <c r="G235" s="17" t="s">
        <v>474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99</v>
      </c>
      <c r="D236" s="16" t="s">
        <v>1094</v>
      </c>
      <c r="E236" s="27" t="s">
        <v>809</v>
      </c>
      <c r="F236" s="27" t="s">
        <v>810</v>
      </c>
      <c r="G236" s="41" t="s">
        <v>538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891</v>
      </c>
      <c r="D237" s="16" t="s">
        <v>930</v>
      </c>
      <c r="E237" s="27" t="s">
        <v>329</v>
      </c>
      <c r="F237" s="27" t="s">
        <v>330</v>
      </c>
      <c r="G237" s="41" t="s">
        <v>893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663</v>
      </c>
      <c r="D238" s="16" t="s">
        <v>888</v>
      </c>
      <c r="E238" s="27" t="s">
        <v>753</v>
      </c>
      <c r="F238" s="16" t="s">
        <v>580</v>
      </c>
      <c r="G238" s="41" t="s">
        <v>754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1435</v>
      </c>
      <c r="D239" s="16" t="s">
        <v>1437</v>
      </c>
      <c r="E239" s="16" t="s">
        <v>1092</v>
      </c>
      <c r="F239" s="16"/>
      <c r="G239" s="41" t="s">
        <v>1438</v>
      </c>
      <c r="H239" s="39"/>
      <c r="I239" s="39"/>
      <c r="J239" s="20" t="s">
        <v>28</v>
      </c>
      <c r="K239" s="20" t="s">
        <v>28</v>
      </c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1331</v>
      </c>
      <c r="D240" s="16" t="s">
        <v>1332</v>
      </c>
      <c r="E240" s="27" t="s">
        <v>318</v>
      </c>
      <c r="F240" s="27" t="s">
        <v>1334</v>
      </c>
      <c r="G240" s="41" t="s">
        <v>1333</v>
      </c>
      <c r="H240" s="39"/>
      <c r="I240" s="39"/>
      <c r="J240" s="20" t="s">
        <v>28</v>
      </c>
      <c r="K240" s="20" t="s">
        <v>28</v>
      </c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1082</v>
      </c>
      <c r="D241" s="16" t="s">
        <v>1329</v>
      </c>
      <c r="E241" s="27" t="s">
        <v>1330</v>
      </c>
      <c r="F241" s="16"/>
      <c r="G241" s="41" t="s">
        <v>1083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110</v>
      </c>
      <c r="D242" s="16" t="s">
        <v>534</v>
      </c>
      <c r="E242" s="16" t="s">
        <v>536</v>
      </c>
      <c r="F242" s="16" t="s">
        <v>535</v>
      </c>
      <c r="G242" s="17" t="s">
        <v>533</v>
      </c>
      <c r="H242" s="39"/>
      <c r="I242" s="39"/>
      <c r="J242" s="20" t="s">
        <v>28</v>
      </c>
      <c r="K242" s="20" t="s">
        <v>28</v>
      </c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1408</v>
      </c>
      <c r="D243" s="16" t="s">
        <v>1409</v>
      </c>
      <c r="E243" s="16" t="s">
        <v>1410</v>
      </c>
      <c r="F243" s="16" t="s">
        <v>1411</v>
      </c>
      <c r="G243" s="17" t="s">
        <v>1412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1451</v>
      </c>
      <c r="D244" s="16" t="s">
        <v>1452</v>
      </c>
      <c r="E244" s="16" t="s">
        <v>1453</v>
      </c>
      <c r="F244" s="16" t="s">
        <v>1454</v>
      </c>
      <c r="G244" s="17" t="s">
        <v>1455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1421</v>
      </c>
      <c r="D245" s="16" t="s">
        <v>1428</v>
      </c>
      <c r="E245" s="16" t="s">
        <v>1429</v>
      </c>
      <c r="F245" s="16" t="s">
        <v>1430</v>
      </c>
      <c r="G245" s="17" t="s">
        <v>1431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120</v>
      </c>
      <c r="D246" s="16" t="s">
        <v>1251</v>
      </c>
      <c r="E246" s="27" t="s">
        <v>243</v>
      </c>
      <c r="F246" s="16" t="s">
        <v>1252</v>
      </c>
      <c r="G246" s="42" t="s">
        <v>452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1327</v>
      </c>
      <c r="D247" s="16" t="s">
        <v>1148</v>
      </c>
      <c r="E247" s="16" t="s">
        <v>1149</v>
      </c>
      <c r="F247" s="16" t="s">
        <v>1150</v>
      </c>
      <c r="G247" s="42" t="s">
        <v>1345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1112</v>
      </c>
      <c r="D248" s="16" t="s">
        <v>1229</v>
      </c>
      <c r="E248" s="27" t="s">
        <v>1117</v>
      </c>
      <c r="F248" s="27" t="s">
        <v>1117</v>
      </c>
      <c r="G248" s="42" t="s">
        <v>1118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122</v>
      </c>
      <c r="D249" s="16" t="s">
        <v>1091</v>
      </c>
      <c r="E249" s="27" t="s">
        <v>250</v>
      </c>
      <c r="F249" s="27" t="s">
        <v>975</v>
      </c>
      <c r="G249" s="42" t="s">
        <v>976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705</v>
      </c>
      <c r="D250" s="16" t="s">
        <v>1054</v>
      </c>
      <c r="E250" s="16" t="s">
        <v>256</v>
      </c>
      <c r="F250" s="16" t="s">
        <v>926</v>
      </c>
      <c r="G250" s="41" t="s">
        <v>744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1436</v>
      </c>
      <c r="D251" s="16" t="s">
        <v>1439</v>
      </c>
      <c r="E251" s="16" t="s">
        <v>1440</v>
      </c>
      <c r="F251" s="16" t="s">
        <v>1441</v>
      </c>
      <c r="G251" s="41" t="s">
        <v>1442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67" t="s">
        <v>1335</v>
      </c>
      <c r="D252" s="16" t="s">
        <v>1336</v>
      </c>
      <c r="E252" s="16" t="s">
        <v>1337</v>
      </c>
      <c r="F252" s="16" t="s">
        <v>1338</v>
      </c>
      <c r="G252" s="41" t="s">
        <v>1339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1050</v>
      </c>
      <c r="D253" s="16" t="s">
        <v>1237</v>
      </c>
      <c r="E253" s="16" t="s">
        <v>1051</v>
      </c>
      <c r="F253" s="16" t="s">
        <v>1052</v>
      </c>
      <c r="G253" s="41" t="s">
        <v>1053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</v>
      </c>
      <c r="D254" s="16" t="s">
        <v>1290</v>
      </c>
      <c r="E254" s="16" t="s">
        <v>1015</v>
      </c>
      <c r="F254" s="16" t="s">
        <v>1016</v>
      </c>
      <c r="G254" s="17" t="s">
        <v>515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133</v>
      </c>
      <c r="D255" s="16" t="s">
        <v>664</v>
      </c>
      <c r="E255" s="27" t="s">
        <v>262</v>
      </c>
      <c r="F255" s="27" t="s">
        <v>263</v>
      </c>
      <c r="G255" s="17" t="s">
        <v>448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689</v>
      </c>
      <c r="D256" s="16" t="s">
        <v>762</v>
      </c>
      <c r="E256" s="27" t="s">
        <v>1055</v>
      </c>
      <c r="F256" s="27" t="s">
        <v>763</v>
      </c>
      <c r="G256" s="17" t="s">
        <v>752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966</v>
      </c>
      <c r="D257" s="16" t="s">
        <v>1417</v>
      </c>
      <c r="E257" s="27" t="s">
        <v>1162</v>
      </c>
      <c r="F257" s="27" t="s">
        <v>1163</v>
      </c>
      <c r="G257" s="17" t="s">
        <v>1045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1340</v>
      </c>
      <c r="D258" s="16" t="s">
        <v>1341</v>
      </c>
      <c r="E258" s="16" t="s">
        <v>1342</v>
      </c>
      <c r="F258" s="16" t="s">
        <v>1343</v>
      </c>
      <c r="G258" s="17" t="s">
        <v>1344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1075</v>
      </c>
      <c r="D259" s="16" t="s">
        <v>1404</v>
      </c>
      <c r="E259" s="16" t="s">
        <v>1076</v>
      </c>
      <c r="F259" s="16" t="s">
        <v>275</v>
      </c>
      <c r="G259" s="17" t="s">
        <v>1077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138</v>
      </c>
      <c r="D260" s="28" t="s">
        <v>576</v>
      </c>
      <c r="E260" s="16" t="s">
        <v>513</v>
      </c>
      <c r="F260" s="16" t="s">
        <v>514</v>
      </c>
      <c r="G260" s="17" t="s">
        <v>512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1164</v>
      </c>
      <c r="D261" s="16" t="s">
        <v>1169</v>
      </c>
      <c r="E261" s="16" t="s">
        <v>1170</v>
      </c>
      <c r="F261" s="16" t="s">
        <v>1178</v>
      </c>
      <c r="G261" s="17" t="s">
        <v>1171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</v>
      </c>
      <c r="D262" s="16" t="s">
        <v>574</v>
      </c>
      <c r="E262" s="16" t="s">
        <v>507</v>
      </c>
      <c r="F262" s="16" t="s">
        <v>508</v>
      </c>
      <c r="G262" s="17" t="s">
        <v>506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979</v>
      </c>
      <c r="D263" s="16" t="s">
        <v>1226</v>
      </c>
      <c r="E263" s="16" t="s">
        <v>980</v>
      </c>
      <c r="F263" s="16"/>
      <c r="G263" s="17" t="s">
        <v>981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707</v>
      </c>
      <c r="D264" s="16" t="s">
        <v>956</v>
      </c>
      <c r="E264" s="16" t="s">
        <v>283</v>
      </c>
      <c r="F264" s="16" t="s">
        <v>284</v>
      </c>
      <c r="G264" s="17" t="s">
        <v>709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903</v>
      </c>
      <c r="D265" s="16" t="s">
        <v>1059</v>
      </c>
      <c r="E265" s="16" t="s">
        <v>904</v>
      </c>
      <c r="F265" s="16" t="s">
        <v>905</v>
      </c>
      <c r="G265" s="17" t="s">
        <v>906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1153</v>
      </c>
      <c r="D266" s="16" t="s">
        <v>915</v>
      </c>
      <c r="E266" s="16" t="s">
        <v>916</v>
      </c>
      <c r="F266" s="16" t="s">
        <v>917</v>
      </c>
      <c r="G266" s="17" t="s">
        <v>687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907</v>
      </c>
      <c r="D267" s="16" t="s">
        <v>1370</v>
      </c>
      <c r="E267" s="16" t="s">
        <v>1371</v>
      </c>
      <c r="F267" s="16" t="s">
        <v>1371</v>
      </c>
      <c r="G267" s="17" t="s">
        <v>942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148</v>
      </c>
      <c r="D268" s="16" t="s">
        <v>1432</v>
      </c>
      <c r="E268" s="27" t="s">
        <v>285</v>
      </c>
      <c r="F268" s="27" t="s">
        <v>286</v>
      </c>
      <c r="G268" s="41" t="s">
        <v>460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990</v>
      </c>
      <c r="D269" s="16" t="s">
        <v>1292</v>
      </c>
      <c r="E269" s="27" t="s">
        <v>855</v>
      </c>
      <c r="F269" s="27" t="s">
        <v>856</v>
      </c>
      <c r="G269" s="41" t="s">
        <v>852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683</v>
      </c>
      <c r="D270" s="16" t="s">
        <v>1284</v>
      </c>
      <c r="E270" s="27" t="s">
        <v>684</v>
      </c>
      <c r="F270" s="27" t="s">
        <v>685</v>
      </c>
      <c r="G270" s="45" t="s">
        <v>686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857</v>
      </c>
      <c r="D271" s="16" t="s">
        <v>1070</v>
      </c>
      <c r="E271" s="27" t="s">
        <v>858</v>
      </c>
      <c r="F271" s="27" t="s">
        <v>859</v>
      </c>
      <c r="G271" s="45" t="s">
        <v>1071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708</v>
      </c>
      <c r="D272" s="16" t="s">
        <v>712</v>
      </c>
      <c r="E272" s="27" t="s">
        <v>289</v>
      </c>
      <c r="F272" s="27" t="s">
        <v>710</v>
      </c>
      <c r="G272" s="45" t="s">
        <v>711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804</v>
      </c>
      <c r="D273" s="16" t="s">
        <v>807</v>
      </c>
      <c r="E273" s="27" t="s">
        <v>1072</v>
      </c>
      <c r="F273" s="27" t="s">
        <v>805</v>
      </c>
      <c r="G273" s="45" t="s">
        <v>806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1269</v>
      </c>
      <c r="D274" s="16" t="s">
        <v>1275</v>
      </c>
      <c r="E274" s="27" t="s">
        <v>1276</v>
      </c>
      <c r="F274" s="27" t="s">
        <v>1277</v>
      </c>
      <c r="G274" s="45" t="s">
        <v>1278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1270</v>
      </c>
      <c r="D275" s="16" t="s">
        <v>1271</v>
      </c>
      <c r="E275" s="27" t="s">
        <v>1272</v>
      </c>
      <c r="F275" s="27" t="s">
        <v>1273</v>
      </c>
      <c r="G275" s="45" t="s">
        <v>1274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951</v>
      </c>
      <c r="D276" s="16" t="s">
        <v>1387</v>
      </c>
      <c r="E276" s="27" t="s">
        <v>853</v>
      </c>
      <c r="F276" s="27" t="s">
        <v>854</v>
      </c>
      <c r="G276" s="45" t="s">
        <v>955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1456</v>
      </c>
      <c r="D277" s="16" t="s">
        <v>1457</v>
      </c>
      <c r="E277" s="27" t="s">
        <v>1458</v>
      </c>
      <c r="F277" s="27"/>
      <c r="G277" s="45" t="s">
        <v>1459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982</v>
      </c>
      <c r="D278" s="16" t="s">
        <v>1405</v>
      </c>
      <c r="E278" s="27" t="s">
        <v>984</v>
      </c>
      <c r="F278" s="27" t="s">
        <v>985</v>
      </c>
      <c r="G278" s="45" t="s">
        <v>983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801</v>
      </c>
      <c r="D279" s="16" t="s">
        <v>876</v>
      </c>
      <c r="E279" s="27" t="s">
        <v>713</v>
      </c>
      <c r="F279" s="27" t="s">
        <v>714</v>
      </c>
      <c r="G279" s="45" t="s">
        <v>715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1415</v>
      </c>
      <c r="D280" s="16" t="s">
        <v>1381</v>
      </c>
      <c r="E280" s="16" t="s">
        <v>1032</v>
      </c>
      <c r="F280" s="16" t="s">
        <v>1033</v>
      </c>
      <c r="G280" s="41" t="s">
        <v>1122</v>
      </c>
      <c r="H280" s="39"/>
      <c r="I280" s="39"/>
      <c r="J280" s="20" t="s">
        <v>28</v>
      </c>
      <c r="K280" s="20" t="s">
        <v>28</v>
      </c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1151</v>
      </c>
      <c r="D281" s="16" t="s">
        <v>1101</v>
      </c>
      <c r="E281" s="27" t="s">
        <v>1103</v>
      </c>
      <c r="F281" s="27"/>
      <c r="G281" s="41" t="s">
        <v>1102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668</v>
      </c>
      <c r="D282" s="16" t="s">
        <v>829</v>
      </c>
      <c r="E282" s="27" t="s">
        <v>300</v>
      </c>
      <c r="F282" s="27" t="s">
        <v>301</v>
      </c>
      <c r="G282" s="41" t="s">
        <v>669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155</v>
      </c>
      <c r="D283" s="16" t="s">
        <v>1023</v>
      </c>
      <c r="E283" s="27" t="s">
        <v>302</v>
      </c>
      <c r="F283" s="27" t="s">
        <v>303</v>
      </c>
      <c r="G283" s="41" t="s">
        <v>459</v>
      </c>
      <c r="H283" s="39"/>
      <c r="I283" s="39"/>
      <c r="J283" s="20" t="s">
        <v>28</v>
      </c>
      <c r="K283" s="20" t="s">
        <v>28</v>
      </c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1246</v>
      </c>
      <c r="D284" s="16" t="s">
        <v>1315</v>
      </c>
      <c r="E284" s="16" t="s">
        <v>195</v>
      </c>
      <c r="F284" s="16" t="s">
        <v>196</v>
      </c>
      <c r="G284" s="41" t="s">
        <v>1247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162</v>
      </c>
      <c r="D285" s="16" t="s">
        <v>391</v>
      </c>
      <c r="E285" s="27" t="s">
        <v>310</v>
      </c>
      <c r="F285" s="27" t="s">
        <v>311</v>
      </c>
      <c r="G285" s="41" t="s">
        <v>457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986</v>
      </c>
      <c r="D286" s="16" t="s">
        <v>989</v>
      </c>
      <c r="E286" s="27" t="s">
        <v>987</v>
      </c>
      <c r="F286" s="27" t="s">
        <v>728</v>
      </c>
      <c r="G286" s="45" t="s">
        <v>988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1239</v>
      </c>
      <c r="D287" s="16" t="s">
        <v>1240</v>
      </c>
      <c r="E287" s="27" t="s">
        <v>1241</v>
      </c>
      <c r="F287" s="27" t="s">
        <v>1242</v>
      </c>
      <c r="G287" s="45" t="s">
        <v>1243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1460</v>
      </c>
      <c r="D288" s="16" t="s">
        <v>1461</v>
      </c>
      <c r="E288" s="27" t="s">
        <v>1462</v>
      </c>
      <c r="F288" s="27"/>
      <c r="G288" s="45" t="s">
        <v>1463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1165</v>
      </c>
      <c r="D289" s="16" t="s">
        <v>1406</v>
      </c>
      <c r="E289" s="27" t="s">
        <v>1166</v>
      </c>
      <c r="F289" s="27" t="s">
        <v>1167</v>
      </c>
      <c r="G289" s="45" t="s">
        <v>1168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1289</v>
      </c>
      <c r="D290" s="16" t="s">
        <v>922</v>
      </c>
      <c r="E290" s="16" t="s">
        <v>526</v>
      </c>
      <c r="F290" s="16" t="s">
        <v>527</v>
      </c>
      <c r="G290" s="41" t="s">
        <v>834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943</v>
      </c>
      <c r="D291" s="16" t="s">
        <v>732</v>
      </c>
      <c r="E291" s="27" t="s">
        <v>729</v>
      </c>
      <c r="F291" s="27" t="s">
        <v>730</v>
      </c>
      <c r="G291" s="41" t="s">
        <v>731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1036</v>
      </c>
      <c r="D292" s="16" t="s">
        <v>1040</v>
      </c>
      <c r="E292" s="27" t="s">
        <v>1038</v>
      </c>
      <c r="F292" s="27" t="s">
        <v>1039</v>
      </c>
      <c r="G292" s="45" t="s">
        <v>1042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1321</v>
      </c>
      <c r="D293" s="16" t="s">
        <v>1322</v>
      </c>
      <c r="E293" s="27" t="s">
        <v>1323</v>
      </c>
      <c r="F293" s="27" t="s">
        <v>1324</v>
      </c>
      <c r="G293" s="45" t="s">
        <v>1325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1037</v>
      </c>
      <c r="D294" s="16" t="s">
        <v>1044</v>
      </c>
      <c r="E294" s="27" t="s">
        <v>1041</v>
      </c>
      <c r="F294" s="27"/>
      <c r="G294" s="45" t="s">
        <v>1043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679</v>
      </c>
      <c r="D295" s="16" t="s">
        <v>680</v>
      </c>
      <c r="E295" s="27" t="s">
        <v>681</v>
      </c>
      <c r="F295" s="27" t="s">
        <v>323</v>
      </c>
      <c r="G295" s="45" t="s">
        <v>682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19"/>
      <c r="T295" s="55"/>
    </row>
    <row r="296" spans="1:20" s="12" customFormat="1" ht="18" customHeight="1">
      <c r="A296" s="14">
        <v>268</v>
      </c>
      <c r="B296" s="1" t="s">
        <v>89</v>
      </c>
      <c r="C296" s="15" t="s">
        <v>173</v>
      </c>
      <c r="D296" s="16" t="s">
        <v>817</v>
      </c>
      <c r="E296" s="27" t="s">
        <v>331</v>
      </c>
      <c r="F296" s="27" t="s">
        <v>332</v>
      </c>
      <c r="G296" s="41" t="s">
        <v>435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175</v>
      </c>
      <c r="D297" s="16" t="s">
        <v>575</v>
      </c>
      <c r="E297" s="27" t="s">
        <v>946</v>
      </c>
      <c r="F297" s="27" t="s">
        <v>948</v>
      </c>
      <c r="G297" s="41" t="s">
        <v>455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945</v>
      </c>
      <c r="D298" s="16" t="s">
        <v>1433</v>
      </c>
      <c r="E298" s="27" t="s">
        <v>947</v>
      </c>
      <c r="F298" s="27" t="s">
        <v>342</v>
      </c>
      <c r="G298" s="41" t="s">
        <v>949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1087</v>
      </c>
      <c r="D299" s="16" t="s">
        <v>1469</v>
      </c>
      <c r="E299" s="16" t="s">
        <v>1060</v>
      </c>
      <c r="F299" s="16" t="s">
        <v>1061</v>
      </c>
      <c r="G299" s="41" t="s">
        <v>1088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184</v>
      </c>
      <c r="D300" s="16" t="s">
        <v>871</v>
      </c>
      <c r="E300" s="27" t="s">
        <v>870</v>
      </c>
      <c r="F300" s="16" t="s">
        <v>363</v>
      </c>
      <c r="G300" s="41" t="s">
        <v>779</v>
      </c>
      <c r="H300" s="39" t="s">
        <v>549</v>
      </c>
      <c r="I300" s="39"/>
      <c r="J300" s="20" t="s">
        <v>28</v>
      </c>
      <c r="K300" s="20"/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1464</v>
      </c>
      <c r="D301" s="16" t="s">
        <v>1465</v>
      </c>
      <c r="E301" s="27" t="s">
        <v>1466</v>
      </c>
      <c r="F301" s="16" t="s">
        <v>1467</v>
      </c>
      <c r="G301" s="41" t="s">
        <v>1468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1157</v>
      </c>
      <c r="D302" s="16" t="s">
        <v>1159</v>
      </c>
      <c r="E302" s="16" t="s">
        <v>1158</v>
      </c>
      <c r="F302" s="16" t="s">
        <v>1160</v>
      </c>
      <c r="G302" s="41" t="s">
        <v>1161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1111</v>
      </c>
      <c r="D303" s="16" t="s">
        <v>1113</v>
      </c>
      <c r="E303" s="27" t="s">
        <v>1114</v>
      </c>
      <c r="F303" s="27" t="s">
        <v>1115</v>
      </c>
      <c r="G303" s="41" t="s">
        <v>1116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187</v>
      </c>
      <c r="D304" s="16" t="s">
        <v>828</v>
      </c>
      <c r="E304" s="16" t="s">
        <v>480</v>
      </c>
      <c r="F304" s="16" t="s">
        <v>481</v>
      </c>
      <c r="G304" s="17" t="s">
        <v>479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193</v>
      </c>
      <c r="D305" s="16" t="s">
        <v>1447</v>
      </c>
      <c r="E305" s="16" t="s">
        <v>1448</v>
      </c>
      <c r="F305" s="16"/>
      <c r="G305" s="17" t="s">
        <v>478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7"/>
      <c r="S306" s="46"/>
      <c r="T306" s="46"/>
    </row>
    <row r="309" spans="1:20" ht="12.75" customHeight="1">
      <c r="A309" s="8" t="s">
        <v>631</v>
      </c>
    </row>
    <row r="310" spans="1:20" ht="12.75" customHeight="1">
      <c r="A310" s="9" t="s">
        <v>26</v>
      </c>
      <c r="B310" s="9" t="s">
        <v>624</v>
      </c>
    </row>
    <row r="311" spans="1:20" ht="12.75" customHeight="1">
      <c r="A311" s="9" t="s">
        <v>29</v>
      </c>
      <c r="B311" s="9" t="s">
        <v>625</v>
      </c>
    </row>
    <row r="312" spans="1:20" ht="12.75" customHeight="1">
      <c r="A312" s="9" t="s">
        <v>116</v>
      </c>
      <c r="B312" s="9" t="s">
        <v>632</v>
      </c>
    </row>
    <row r="313" spans="1:20" ht="12.75" customHeight="1">
      <c r="A313" s="9" t="s">
        <v>82</v>
      </c>
      <c r="B313" s="9" t="s">
        <v>633</v>
      </c>
    </row>
    <row r="314" spans="1:20" ht="12.75" customHeight="1">
      <c r="A314" s="9" t="s">
        <v>90</v>
      </c>
      <c r="B314" s="9" t="s">
        <v>634</v>
      </c>
    </row>
    <row r="315" spans="1:20" ht="12.75" customHeight="1">
      <c r="A315" s="9" t="s">
        <v>89</v>
      </c>
      <c r="B315" s="9" t="s">
        <v>629</v>
      </c>
    </row>
    <row r="316" spans="1:20" ht="12.75" customHeight="1">
      <c r="A316" s="9" t="s">
        <v>690</v>
      </c>
      <c r="B316" s="9" t="s">
        <v>695</v>
      </c>
    </row>
    <row r="319" spans="1:20">
      <c r="A319" s="8" t="s">
        <v>635</v>
      </c>
    </row>
    <row r="320" spans="1:20">
      <c r="A320" s="9" t="s">
        <v>595</v>
      </c>
      <c r="B320" s="9" t="s">
        <v>638</v>
      </c>
    </row>
    <row r="321" spans="1:2">
      <c r="A321" s="9" t="s">
        <v>594</v>
      </c>
      <c r="B321" s="9" t="s">
        <v>639</v>
      </c>
    </row>
    <row r="322" spans="1:2">
      <c r="A322" s="9" t="s">
        <v>596</v>
      </c>
      <c r="B322" s="9" t="s">
        <v>640</v>
      </c>
    </row>
    <row r="323" spans="1:2">
      <c r="A323" s="9" t="s">
        <v>597</v>
      </c>
      <c r="B323" s="9" t="s">
        <v>641</v>
      </c>
    </row>
    <row r="324" spans="1:2">
      <c r="A324" s="9" t="s">
        <v>16</v>
      </c>
      <c r="B324" s="9" t="s">
        <v>642</v>
      </c>
    </row>
    <row r="325" spans="1:2">
      <c r="A325" s="9" t="s">
        <v>598</v>
      </c>
      <c r="B325" s="9" t="s">
        <v>643</v>
      </c>
    </row>
    <row r="326" spans="1:2">
      <c r="A326" s="9" t="s">
        <v>600</v>
      </c>
      <c r="B326" s="9" t="s">
        <v>644</v>
      </c>
    </row>
    <row r="327" spans="1:2">
      <c r="A327" s="9" t="s">
        <v>602</v>
      </c>
      <c r="B327" s="9" t="s">
        <v>645</v>
      </c>
    </row>
    <row r="328" spans="1:2">
      <c r="A328" s="9" t="s">
        <v>603</v>
      </c>
      <c r="B328" s="9" t="s">
        <v>646</v>
      </c>
    </row>
    <row r="331" spans="1:2" ht="12.75" customHeight="1">
      <c r="A331" s="8" t="s">
        <v>636</v>
      </c>
    </row>
    <row r="332" spans="1:2" ht="12.75" customHeight="1">
      <c r="A332" s="9" t="s">
        <v>13</v>
      </c>
      <c r="B332" s="9" t="s">
        <v>71</v>
      </c>
    </row>
    <row r="333" spans="1:2" ht="12.75" customHeight="1">
      <c r="A333" s="9" t="s">
        <v>14</v>
      </c>
      <c r="B333" s="9" t="s">
        <v>72</v>
      </c>
    </row>
    <row r="334" spans="1:2" ht="12.75" customHeight="1">
      <c r="A334" s="9" t="s">
        <v>15</v>
      </c>
      <c r="B334" s="9" t="s">
        <v>73</v>
      </c>
    </row>
    <row r="335" spans="1:2" ht="12.75" customHeight="1">
      <c r="A335" s="9" t="s">
        <v>16</v>
      </c>
      <c r="B335" s="9" t="s">
        <v>74</v>
      </c>
    </row>
    <row r="336" spans="1:2" ht="12.75" customHeight="1">
      <c r="A336" s="9" t="s">
        <v>17</v>
      </c>
      <c r="B336" s="9" t="s">
        <v>630</v>
      </c>
    </row>
    <row r="337" spans="1:18" ht="12.75" customHeight="1">
      <c r="A337" s="9" t="s">
        <v>18</v>
      </c>
      <c r="B337" s="9" t="s">
        <v>75</v>
      </c>
    </row>
    <row r="338" spans="1:18" ht="12.75" customHeight="1">
      <c r="A338" s="9" t="s">
        <v>19</v>
      </c>
      <c r="B338" s="9" t="s">
        <v>551</v>
      </c>
    </row>
    <row r="339" spans="1:18" ht="12.75" customHeight="1">
      <c r="A339" s="9" t="s">
        <v>20</v>
      </c>
      <c r="B339" s="9" t="s">
        <v>552</v>
      </c>
    </row>
    <row r="340" spans="1:18" ht="12.75" customHeight="1">
      <c r="A340" s="9" t="s">
        <v>21</v>
      </c>
      <c r="B340" s="9" t="s">
        <v>76</v>
      </c>
    </row>
    <row r="341" spans="1:18" ht="12.75" customHeight="1">
      <c r="A341" s="9" t="s">
        <v>22</v>
      </c>
      <c r="B341" s="9" t="s">
        <v>77</v>
      </c>
    </row>
    <row r="342" spans="1:18" ht="12.75" customHeight="1">
      <c r="A342" s="9" t="s">
        <v>23</v>
      </c>
      <c r="B342" s="9" t="s">
        <v>78</v>
      </c>
    </row>
    <row r="343" spans="1:18">
      <c r="A343" s="9" t="s">
        <v>544</v>
      </c>
      <c r="B343" s="9" t="s">
        <v>548</v>
      </c>
    </row>
    <row r="345" spans="1:18" ht="12.75" customHeight="1">
      <c r="O345" s="13"/>
      <c r="R345" s="9"/>
    </row>
    <row r="346" spans="1:18" ht="12.75" customHeight="1">
      <c r="O346" s="13"/>
      <c r="R346" s="9"/>
    </row>
    <row r="347" spans="1:18" ht="12.75" customHeight="1">
      <c r="O347" s="13"/>
      <c r="R347" s="9"/>
    </row>
    <row r="348" spans="1:18" ht="12.75" customHeight="1">
      <c r="O348" s="13"/>
      <c r="R348" s="9"/>
    </row>
    <row r="349" spans="1:18" ht="12.75" customHeight="1">
      <c r="O349" s="13"/>
      <c r="R349" s="9"/>
    </row>
    <row r="350" spans="1:18" ht="12.75" customHeight="1">
      <c r="O350" s="13"/>
      <c r="R350" s="9"/>
    </row>
    <row r="351" spans="1:18" ht="12.75" customHeight="1">
      <c r="O351" s="13"/>
      <c r="R351" s="9"/>
    </row>
    <row r="352" spans="1:18" ht="12.75" customHeight="1">
      <c r="O352" s="13"/>
      <c r="R352" s="9"/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>
      <c r="O356" s="13"/>
      <c r="R356" s="9"/>
    </row>
  </sheetData>
  <mergeCells count="140">
    <mergeCell ref="A1:C1"/>
    <mergeCell ref="H103:I103"/>
    <mergeCell ref="A85:C85"/>
    <mergeCell ref="A8:C8"/>
    <mergeCell ref="H8:R8"/>
    <mergeCell ref="J9:R9"/>
    <mergeCell ref="H10:I10"/>
    <mergeCell ref="H18:I18"/>
    <mergeCell ref="H29:I29"/>
    <mergeCell ref="H26:I26"/>
    <mergeCell ref="A2:C2"/>
    <mergeCell ref="A3:C3"/>
    <mergeCell ref="A4:C4"/>
    <mergeCell ref="A5:C5"/>
    <mergeCell ref="H21:I21"/>
    <mergeCell ref="H65:I65"/>
    <mergeCell ref="H73:I73"/>
    <mergeCell ref="H12:I12"/>
    <mergeCell ref="H13:I13"/>
    <mergeCell ref="H79:R79"/>
    <mergeCell ref="H90:I90"/>
    <mergeCell ref="H11:I11"/>
    <mergeCell ref="H28:I28"/>
    <mergeCell ref="H33:I33"/>
    <mergeCell ref="H55:I55"/>
    <mergeCell ref="H56:I56"/>
    <mergeCell ref="H39:I39"/>
    <mergeCell ref="H64:I64"/>
    <mergeCell ref="H72:I72"/>
    <mergeCell ref="H62:I62"/>
    <mergeCell ref="H71:I71"/>
    <mergeCell ref="H57:I57"/>
    <mergeCell ref="H69:I69"/>
    <mergeCell ref="H68:I68"/>
    <mergeCell ref="H41:I41"/>
    <mergeCell ref="H67:I67"/>
    <mergeCell ref="H52:I52"/>
    <mergeCell ref="H59:I59"/>
    <mergeCell ref="H46:I46"/>
    <mergeCell ref="H54:I54"/>
    <mergeCell ref="H49:I49"/>
    <mergeCell ref="H50:I50"/>
    <mergeCell ref="H51:I51"/>
    <mergeCell ref="H61:I61"/>
    <mergeCell ref="H32:I32"/>
    <mergeCell ref="H27:I27"/>
    <mergeCell ref="H48:I48"/>
    <mergeCell ref="H45:I45"/>
    <mergeCell ref="H31:I31"/>
    <mergeCell ref="H42:I42"/>
    <mergeCell ref="H75:I75"/>
    <mergeCell ref="H14:I14"/>
    <mergeCell ref="H40:I40"/>
    <mergeCell ref="H25:I25"/>
    <mergeCell ref="H34:I34"/>
    <mergeCell ref="H35:I35"/>
    <mergeCell ref="H20:I20"/>
    <mergeCell ref="H60:I60"/>
    <mergeCell ref="H19:I19"/>
    <mergeCell ref="H53:I53"/>
    <mergeCell ref="H44:I44"/>
    <mergeCell ref="H16:I16"/>
    <mergeCell ref="H38:I38"/>
    <mergeCell ref="H36:I36"/>
    <mergeCell ref="H58:I58"/>
    <mergeCell ref="H37:I37"/>
    <mergeCell ref="H24:I24"/>
    <mergeCell ref="H22:I22"/>
    <mergeCell ref="H23:I23"/>
    <mergeCell ref="H15:I15"/>
    <mergeCell ref="H43:I43"/>
    <mergeCell ref="H47:I47"/>
    <mergeCell ref="H30:I30"/>
    <mergeCell ref="A218:C218"/>
    <mergeCell ref="H17:I17"/>
    <mergeCell ref="A147:C147"/>
    <mergeCell ref="H141:I141"/>
    <mergeCell ref="H108:I108"/>
    <mergeCell ref="H144:I144"/>
    <mergeCell ref="H138:I138"/>
    <mergeCell ref="H121:I121"/>
    <mergeCell ref="H132:I132"/>
    <mergeCell ref="H130:I130"/>
    <mergeCell ref="H110:I110"/>
    <mergeCell ref="H118:I118"/>
    <mergeCell ref="H123:I123"/>
    <mergeCell ref="H115:I115"/>
    <mergeCell ref="H127:I127"/>
    <mergeCell ref="H119:I119"/>
    <mergeCell ref="H106:I106"/>
    <mergeCell ref="H124:I124"/>
    <mergeCell ref="H102:I102"/>
    <mergeCell ref="H219:R219"/>
    <mergeCell ref="H122:I122"/>
    <mergeCell ref="H114:I114"/>
    <mergeCell ref="H137:I137"/>
    <mergeCell ref="H135:I135"/>
    <mergeCell ref="H125:I125"/>
    <mergeCell ref="H142:I142"/>
    <mergeCell ref="H140:I140"/>
    <mergeCell ref="H113:I113"/>
    <mergeCell ref="H128:I128"/>
    <mergeCell ref="H129:I129"/>
    <mergeCell ref="H136:I136"/>
    <mergeCell ref="H139:I139"/>
    <mergeCell ref="H148:R148"/>
    <mergeCell ref="H120:I120"/>
    <mergeCell ref="H143:I143"/>
    <mergeCell ref="H131:I131"/>
    <mergeCell ref="H86:R86"/>
    <mergeCell ref="J87:R87"/>
    <mergeCell ref="H88:I88"/>
    <mergeCell ref="H93:I93"/>
    <mergeCell ref="H74:I74"/>
    <mergeCell ref="H70:I70"/>
    <mergeCell ref="H63:I63"/>
    <mergeCell ref="H66:I66"/>
    <mergeCell ref="H100:I100"/>
    <mergeCell ref="H99:I99"/>
    <mergeCell ref="H92:I92"/>
    <mergeCell ref="H89:I89"/>
    <mergeCell ref="H97:I97"/>
    <mergeCell ref="H98:I98"/>
    <mergeCell ref="H95:I95"/>
    <mergeCell ref="H94:I94"/>
    <mergeCell ref="H91:I91"/>
    <mergeCell ref="H76:I76"/>
    <mergeCell ref="H105:I105"/>
    <mergeCell ref="H133:I133"/>
    <mergeCell ref="H134:I134"/>
    <mergeCell ref="H117:I117"/>
    <mergeCell ref="H112:I112"/>
    <mergeCell ref="H101:I101"/>
    <mergeCell ref="H107:I107"/>
    <mergeCell ref="H109:I109"/>
    <mergeCell ref="H96:I96"/>
    <mergeCell ref="H111:I111"/>
    <mergeCell ref="H116:I116"/>
    <mergeCell ref="H126:I126"/>
    <mergeCell ref="H104:I104"/>
  </mergeCells>
  <phoneticPr fontId="39" type="noConversion"/>
  <hyperlinks>
    <hyperlink ref="G41" r:id="rId1" xr:uid="{00000000-0004-0000-0100-000001000000}"/>
    <hyperlink ref="G91" r:id="rId2" xr:uid="{00000000-0004-0000-0100-000002000000}"/>
    <hyperlink ref="G161" r:id="rId3" xr:uid="{00000000-0004-0000-0100-000004000000}"/>
    <hyperlink ref="G168" r:id="rId4" xr:uid="{00000000-0004-0000-0100-000005000000}"/>
    <hyperlink ref="G208" r:id="rId5" xr:uid="{00000000-0004-0000-0100-000006000000}"/>
    <hyperlink ref="G268" r:id="rId6" xr:uid="{00000000-0004-0000-0100-000007000000}"/>
    <hyperlink ref="G224" r:id="rId7" xr:uid="{00000000-0004-0000-0100-000008000000}"/>
    <hyperlink ref="G167" r:id="rId8" xr:uid="{00000000-0004-0000-0100-000009000000}"/>
    <hyperlink ref="G195" r:id="rId9" xr:uid="{00000000-0004-0000-0100-00000A000000}"/>
    <hyperlink ref="G211" r:id="rId10" xr:uid="{00000000-0004-0000-0100-00000B000000}"/>
    <hyperlink ref="G209" r:id="rId11" xr:uid="{00000000-0004-0000-0100-00000C000000}"/>
    <hyperlink ref="G213" r:id="rId12" xr:uid="{00000000-0004-0000-0100-00000D000000}"/>
    <hyperlink ref="G297" r:id="rId13" xr:uid="{00000000-0004-0000-0100-00000E000000}"/>
    <hyperlink ref="G283" r:id="rId14" xr:uid="{00000000-0004-0000-0100-000011000000}"/>
    <hyperlink ref="G215" r:id="rId15" xr:uid="{00000000-0004-0000-0100-000012000000}"/>
    <hyperlink ref="G200" r:id="rId16" xr:uid="{00000000-0004-0000-0100-000013000000}"/>
    <hyperlink ref="G175" r:id="rId17" xr:uid="{00000000-0004-0000-0100-000014000000}"/>
    <hyperlink ref="G179" r:id="rId18" xr:uid="{00000000-0004-0000-0100-000015000000}"/>
    <hyperlink ref="G246" r:id="rId19" xr:uid="{00000000-0004-0000-0100-000016000000}"/>
    <hyperlink ref="G205" r:id="rId20" xr:uid="{00000000-0004-0000-0100-000017000000}"/>
    <hyperlink ref="G206" r:id="rId21" xr:uid="{00000000-0004-0000-0100-000018000000}"/>
    <hyperlink ref="G296" r:id="rId22" xr:uid="{00000000-0004-0000-0100-000019000000}"/>
    <hyperlink ref="G255" r:id="rId23" xr:uid="{00000000-0004-0000-0100-00001A000000}"/>
    <hyperlink ref="G180" r:id="rId24" xr:uid="{00000000-0004-0000-0100-00001B000000}"/>
    <hyperlink ref="G189" r:id="rId25" xr:uid="{00000000-0004-0000-0100-00001C000000}"/>
    <hyperlink ref="G163" r:id="rId26" xr:uid="{00000000-0004-0000-0100-00001D000000}"/>
    <hyperlink ref="G164" r:id="rId27" xr:uid="{00000000-0004-0000-0100-00001E000000}"/>
    <hyperlink ref="G166" r:id="rId28" xr:uid="{00000000-0004-0000-0100-00001F000000}"/>
    <hyperlink ref="G235" r:id="rId29" xr:uid="{00000000-0004-0000-0100-000020000000}"/>
    <hyperlink ref="G304" r:id="rId30" xr:uid="{00000000-0004-0000-0100-000021000000}"/>
    <hyperlink ref="G203" r:id="rId31" xr:uid="{00000000-0004-0000-0100-000023000000}"/>
    <hyperlink ref="G202" r:id="rId32" xr:uid="{00000000-0004-0000-0100-000024000000}"/>
    <hyperlink ref="G196" r:id="rId33" xr:uid="{00000000-0004-0000-0100-000025000000}"/>
    <hyperlink ref="G191" r:id="rId34" xr:uid="{00000000-0004-0000-0100-000029000000}"/>
    <hyperlink ref="G190" r:id="rId35" xr:uid="{00000000-0004-0000-0100-00002A000000}"/>
    <hyperlink ref="G186" r:id="rId36" xr:uid="{00000000-0004-0000-0100-00002B000000}"/>
    <hyperlink ref="G182" r:id="rId37" xr:uid="{00000000-0004-0000-0100-00002C000000}"/>
    <hyperlink ref="G262" r:id="rId38" xr:uid="{00000000-0004-0000-0100-00002D000000}"/>
    <hyperlink ref="G156" r:id="rId39" xr:uid="{00000000-0004-0000-0100-00002E000000}"/>
    <hyperlink ref="G260" r:id="rId40" xr:uid="{00000000-0004-0000-0100-00002F000000}"/>
    <hyperlink ref="G254" r:id="rId41" xr:uid="{00000000-0004-0000-0100-000031000000}"/>
    <hyperlink ref="G178" r:id="rId42" xr:uid="{00000000-0004-0000-0100-000032000000}"/>
    <hyperlink ref="G152" r:id="rId43" xr:uid="{00000000-0004-0000-0100-000033000000}"/>
    <hyperlink ref="G212" r:id="rId44" xr:uid="{00000000-0004-0000-0100-000034000000}"/>
    <hyperlink ref="G242" r:id="rId45" xr:uid="{00000000-0004-0000-0100-000036000000}"/>
    <hyperlink ref="G172" r:id="rId46" xr:uid="{00000000-0004-0000-0100-000037000000}"/>
    <hyperlink ref="G236" r:id="rId47" xr:uid="{00000000-0004-0000-0100-000038000000}"/>
    <hyperlink ref="G26" r:id="rId48" xr:uid="{00000000-0004-0000-0100-000039000000}"/>
    <hyperlink ref="G114" r:id="rId49" xr:uid="{00000000-0004-0000-0100-00003A000000}"/>
    <hyperlink ref="G184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19" r:id="rId51" xr:uid="{00000000-0004-0000-0100-000042000000}"/>
    <hyperlink ref="G73" r:id="rId52" xr:uid="{00000000-0004-0000-0100-000043000000}"/>
    <hyperlink ref="G153" r:id="rId53" xr:uid="{00000000-0004-0000-0100-000044000000}"/>
    <hyperlink ref="G282" r:id="rId54" xr:uid="{00000000-0004-0000-0100-000046000000}"/>
    <hyperlink ref="G122" r:id="rId55" xr:uid="{00000000-0004-0000-0100-000047000000}"/>
    <hyperlink ref="G295" r:id="rId56" xr:uid="{00000000-0004-0000-0100-000048000000}"/>
    <hyperlink ref="G270" r:id="rId57" xr:uid="{00000000-0004-0000-0100-000049000000}"/>
    <hyperlink ref="G266" r:id="rId58" xr:uid="{00000000-0004-0000-0100-00004A000000}"/>
    <hyperlink ref="G305" r:id="rId59" xr:uid="{00000000-0004-0000-0100-00004B000000}"/>
    <hyperlink ref="G75" r:id="rId60" xr:uid="{00000000-0004-0000-0100-00004C000000}"/>
    <hyperlink ref="G285" r:id="rId61" xr:uid="{00000000-0004-0000-0100-00004E000000}"/>
    <hyperlink ref="G111" r:id="rId62" xr:uid="{00000000-0004-0000-0100-000051000000}"/>
    <hyperlink ref="G16" r:id="rId63" xr:uid="{00000000-0004-0000-0100-000052000000}"/>
    <hyperlink ref="G128" r:id="rId64" xr:uid="{00000000-0004-0000-0100-000053000000}"/>
    <hyperlink ref="G210" r:id="rId65" xr:uid="{00000000-0004-0000-0100-000054000000}"/>
    <hyperlink ref="G216" r:id="rId66" xr:uid="{00000000-0004-0000-0100-000055000000}"/>
    <hyperlink ref="G250" r:id="rId67" xr:uid="{00000000-0004-0000-0100-000056000000}"/>
    <hyperlink ref="G232" r:id="rId68" xr:uid="{00000000-0004-0000-0100-000057000000}"/>
    <hyperlink ref="G40" r:id="rId69" xr:uid="{00000000-0004-0000-0100-000058000000}"/>
    <hyperlink ref="G256" r:id="rId70" xr:uid="{00000000-0004-0000-0100-000059000000}"/>
    <hyperlink ref="G238" r:id="rId71" xr:uid="{00000000-0004-0000-0100-00005A000000}"/>
    <hyperlink ref="G121" r:id="rId72" xr:uid="{00000000-0004-0000-0100-00005C000000}"/>
    <hyperlink ref="G67" r:id="rId73" xr:uid="{00000000-0004-0000-0100-00005D000000}"/>
    <hyperlink ref="G20" r:id="rId74" xr:uid="{00000000-0004-0000-0100-00005F000000}"/>
    <hyperlink ref="G39" r:id="rId75" xr:uid="{00000000-0004-0000-0100-000060000000}"/>
    <hyperlink ref="G64" r:id="rId76" xr:uid="{00000000-0004-0000-0100-000061000000}"/>
    <hyperlink ref="G162" r:id="rId77" xr:uid="{00000000-0004-0000-0100-000063000000}"/>
    <hyperlink ref="G173" r:id="rId78" xr:uid="{00000000-0004-0000-0100-000064000000}"/>
    <hyperlink ref="G300" r:id="rId79" xr:uid="{00000000-0004-0000-0100-000065000000}"/>
    <hyperlink ref="G141" r:id="rId80" xr:uid="{00000000-0004-0000-0100-000068000000}"/>
    <hyperlink ref="G273" r:id="rId81" xr:uid="{00000000-0004-0000-0100-000069000000}"/>
    <hyperlink ref="G45" r:id="rId82" xr:uid="{00000000-0004-0000-0100-00006A000000}"/>
    <hyperlink ref="G116" r:id="rId83" xr:uid="{00000000-0004-0000-0100-00006B000000}"/>
    <hyperlink ref="G74" r:id="rId84" xr:uid="{00000000-0004-0000-0100-00006C000000}"/>
    <hyperlink ref="G290" r:id="rId85" xr:uid="{00000000-0004-0000-0100-00006D000000}"/>
    <hyperlink ref="G92" r:id="rId86" xr:uid="{00000000-0004-0000-0100-00006E000000}"/>
    <hyperlink ref="G113" r:id="rId87" xr:uid="{00000000-0004-0000-0100-00006F000000}"/>
    <hyperlink ref="G81" r:id="rId88" xr:uid="{00000000-0004-0000-0100-000070000000}"/>
    <hyperlink ref="G53" r:id="rId89" xr:uid="{00000000-0004-0000-0100-000071000000}"/>
    <hyperlink ref="G269" r:id="rId90" xr:uid="{00000000-0004-0000-0100-000072000000}"/>
    <hyperlink ref="G225" r:id="rId91" xr:uid="{00000000-0004-0000-0100-000075000000}"/>
    <hyperlink ref="G281" r:id="rId92" xr:uid="{00000000-0004-0000-0100-000076000000}"/>
    <hyperlink ref="G221" r:id="rId93" xr:uid="{00000000-0004-0000-0100-000079000000}"/>
    <hyperlink ref="G35" r:id="rId94" xr:uid="{00000000-0004-0000-0100-00007A000000}"/>
    <hyperlink ref="G11" r:id="rId95" xr:uid="{00000000-0004-0000-0100-00007C000000}"/>
    <hyperlink ref="G197" r:id="rId96" xr:uid="{00000000-0004-0000-0100-00007F000000}"/>
    <hyperlink ref="G112" r:id="rId97" xr:uid="{00000000-0004-0000-0100-000082000000}"/>
    <hyperlink ref="G237" r:id="rId98" xr:uid="{D7AA912E-8D42-4D86-A2FC-B7157D73E9BC}"/>
    <hyperlink ref="G134" r:id="rId99" xr:uid="{95CE98DE-04A3-4683-B30C-AC11A7AF9FA2}"/>
    <hyperlink ref="G265" r:id="rId100" xr:uid="{75A593D7-E448-4EA3-8AC7-E91DD9B3A277}"/>
    <hyperlink ref="G154" r:id="rId101" xr:uid="{9D2A54F2-7AC7-47E4-931E-72FEA494CCE3}"/>
    <hyperlink ref="G34" r:id="rId102" xr:uid="{5E44A0D6-4C27-43CF-8C00-5758A29DB71F}"/>
    <hyperlink ref="G106" r:id="rId103" xr:uid="{FFB11183-FF6C-4D1A-9518-6EE2D5462297}"/>
    <hyperlink ref="G192" r:id="rId104" xr:uid="{8D79DC8C-77E3-4A1C-AEFA-E6E1E76D9E2A}"/>
    <hyperlink ref="G267" r:id="rId105" xr:uid="{7DC9A9D1-782E-4417-9777-A75E13BD8FC9}"/>
    <hyperlink ref="G298" r:id="rId106" xr:uid="{FE8A4735-EC19-44A1-95B2-8F8079B66F81}"/>
    <hyperlink ref="G94" r:id="rId107" xr:uid="{238B8231-541E-4FE5-AAD2-31DFA7C4D6E3}"/>
    <hyperlink ref="G276" r:id="rId108" xr:uid="{154FDF74-7D05-4BB4-8303-07DCF25B9617}"/>
    <hyperlink ref="G227" r:id="rId109" xr:uid="{FFA3A19E-7C88-4BA3-8EF9-C87329076688}"/>
    <hyperlink ref="E196" r:id="rId110" display="tel:02123102710" xr:uid="{1C30E8CA-8EBD-4A30-B6EB-2F45EC87B73F}"/>
    <hyperlink ref="G249" r:id="rId111" xr:uid="{0099880F-2505-443F-9B90-9D3410CDE18C}"/>
    <hyperlink ref="G132" r:id="rId112" xr:uid="{4E453C1B-E682-4EFB-95FC-0683B4C82D90}"/>
    <hyperlink ref="G286" r:id="rId113" xr:uid="{18636EA6-631C-4216-B975-0EDF053C3562}"/>
    <hyperlink ref="G183" r:id="rId114" xr:uid="{5311FA6B-4F76-4A4D-AB57-EC4CB819F19F}"/>
    <hyperlink ref="G207" r:id="rId115" xr:uid="{9C86FA29-E58B-4E7A-885C-7A04C5F87B24}"/>
    <hyperlink ref="G170" r:id="rId116" xr:uid="{1280FC4C-EEE5-4833-A14B-B47A0DC1494F}"/>
    <hyperlink ref="G181" r:id="rId117" xr:uid="{3E994E9B-D3A6-43CC-9C88-DBA46C9DCB69}"/>
    <hyperlink ref="G98" r:id="rId118" xr:uid="{58939A8B-FBE1-41B9-8B3F-3E7D84C6C18F}"/>
    <hyperlink ref="G263" r:id="rId119" xr:uid="{8B7C7408-A905-4C2E-A725-0F58589A23FD}"/>
    <hyperlink ref="G193" r:id="rId120" xr:uid="{4ADB68CA-06D3-4BDE-90D2-0C1B0F03F810}"/>
    <hyperlink ref="G31" r:id="rId121" xr:uid="{32FDC68A-B92A-4014-87B6-30484016D86A}"/>
    <hyperlink ref="G229" r:id="rId122" xr:uid="{4C38EE8A-3C5B-4D75-9BC6-AD7E8CB7C1D9}"/>
    <hyperlink ref="G294" r:id="rId123" xr:uid="{6F0BDA76-0DEE-4794-A1C5-D14742FF0667}"/>
    <hyperlink ref="G292" r:id="rId124" xr:uid="{C5D464E7-779E-4E93-9097-7DC15A9488B8}"/>
    <hyperlink ref="G257" r:id="rId125" xr:uid="{2D54295A-2062-424A-8D1F-FFC733720EC0}"/>
    <hyperlink ref="G69" r:id="rId126" xr:uid="{4B69C767-ACBD-422C-B8BF-7BC53A413C9D}"/>
    <hyperlink ref="G51" r:id="rId127" xr:uid="{A86D10A3-8EE7-4C72-9EA6-2F8762440B59}"/>
    <hyperlink ref="G271" r:id="rId128" xr:uid="{55F37136-5D41-4921-BC0B-3B02D78FB563}"/>
    <hyperlink ref="G68" r:id="rId129" xr:uid="{EA0238AB-8F03-4802-ABEA-D975FC476C32}"/>
    <hyperlink ref="G241" r:id="rId130" xr:uid="{F22C0365-ECCF-4FB9-8501-BAAF5779E3BD}"/>
    <hyperlink ref="G226" r:id="rId131" xr:uid="{FF18F296-3503-45C7-A284-F46686D7D289}"/>
    <hyperlink ref="G299" r:id="rId132" xr:uid="{E579FE8F-9CD0-43FC-9936-D31FE7121C66}"/>
    <hyperlink ref="G248" r:id="rId133" xr:uid="{A5BABFAE-C88F-4950-A9B5-D1235175BBB4}"/>
    <hyperlink ref="G280" r:id="rId134" display="www.griportfoy.com.tr" xr:uid="{6E79862E-5045-4DC3-A2B8-D2C8647A509C}"/>
    <hyperlink ref="G108" r:id="rId135" xr:uid="{5FEDE420-0496-493E-B4D6-37FC9FC4B695}"/>
    <hyperlink ref="G159" r:id="rId136" xr:uid="{3D911601-515A-4BD7-BB46-47F85DC34ABF}"/>
    <hyperlink ref="G165" r:id="rId137" xr:uid="{4CFF39E5-FBA0-4A87-A84B-0FE1374B8620}"/>
    <hyperlink ref="G177" r:id="rId138" xr:uid="{D711D7FF-176B-400D-938F-1C342224B84E}"/>
    <hyperlink ref="G185" r:id="rId139" xr:uid="{0F0CAA27-33DD-4DDC-B925-9334A628238B}"/>
    <hyperlink ref="G302" r:id="rId140" xr:uid="{6A1EC9F3-8ED1-41A9-B0E1-63FBA0527BBB}"/>
    <hyperlink ref="G115" r:id="rId141" xr:uid="{1E3CD85E-C0E7-4227-B65B-062B3351DD77}"/>
    <hyperlink ref="G261" r:id="rId142" xr:uid="{9724DF09-9C9B-4D14-8024-F8373572029E}"/>
    <hyperlink ref="G289" r:id="rId143" xr:uid="{2AB639B1-067F-4A44-9011-AEEDDEEB95B5}"/>
    <hyperlink ref="G24" r:id="rId144" xr:uid="{A7480B3F-E6F5-47E9-B97C-31A393A3F318}"/>
    <hyperlink ref="G287" r:id="rId145" xr:uid="{CDFDE61F-3254-4D3B-983F-AE7818F89A15}"/>
    <hyperlink ref="G155" r:id="rId146" xr:uid="{1425750C-37D5-4EA4-AE8D-6105191660E1}"/>
    <hyperlink ref="G284" r:id="rId147" xr:uid="{B5DE8466-0285-4E59-80F5-375F0620E69F}"/>
    <hyperlink ref="G103" r:id="rId148" xr:uid="{5F778714-103C-4E2A-BD3D-6AA2FF9DC471}"/>
    <hyperlink ref="G231" r:id="rId149" xr:uid="{FA7B9AEB-2707-447F-8E6D-A66B8F217CC9}"/>
    <hyperlink ref="G47" r:id="rId150" xr:uid="{1E68379C-38EB-487B-9D11-7BB78FB01C96}"/>
    <hyperlink ref="G109" r:id="rId151" xr:uid="{00486181-25BC-456E-B128-7E5196D425BF}"/>
    <hyperlink ref="G62" r:id="rId152" xr:uid="{997597BB-1B99-4992-A623-EE7090A5359D}"/>
    <hyperlink ref="G30" r:id="rId153" xr:uid="{F487FF56-6648-42C4-8EC0-3FEFEFB98ED0}"/>
    <hyperlink ref="G120" r:id="rId154" xr:uid="{2B3A8F24-D2C0-4DEA-AFC6-B29F15DEE7C1}"/>
    <hyperlink ref="G17" r:id="rId155" xr:uid="{3761A92C-18A0-4C94-87B5-7407FB7C504D}"/>
    <hyperlink ref="G70" r:id="rId156" xr:uid="{E6F85CE7-BF6E-4FF6-9F3F-F7071356BBD7}"/>
    <hyperlink ref="G160" r:id="rId157" xr:uid="{3A4C343F-1BE5-45C3-AE86-2134E690A5C7}"/>
    <hyperlink ref="G126" r:id="rId158" xr:uid="{62BB9A31-1BDE-49DF-B0FB-0EB0666BF3F9}"/>
    <hyperlink ref="G293" r:id="rId159" xr:uid="{082AED19-87B3-4902-81DC-4D11D2F478FD}"/>
    <hyperlink ref="G240" r:id="rId160" xr:uid="{F22D879C-6B1C-4C8F-A36E-46510F7934B1}"/>
    <hyperlink ref="G252" r:id="rId161" xr:uid="{988D0416-FC7C-4AFB-8071-BF3B1416C0B0}"/>
    <hyperlink ref="G258" r:id="rId162" xr:uid="{A84BE41E-FA86-46A2-BD43-339B4C100977}"/>
    <hyperlink ref="G247" r:id="rId163" xr:uid="{5C900831-466E-4CFF-8F71-39531B9BE711}"/>
    <hyperlink ref="G174" r:id="rId164" xr:uid="{FE498702-54FD-411E-91E1-96357D3F22BC}"/>
    <hyperlink ref="G222" r:id="rId165" xr:uid="{BC0A8236-74EC-46F2-AA5E-C39CBDED1B18}"/>
    <hyperlink ref="G230" r:id="rId166" xr:uid="{3B44EDC7-D197-4637-9982-E78E20ABBDDF}"/>
    <hyperlink ref="G131" r:id="rId167" xr:uid="{33E349FB-4482-4691-8B14-9C4901BB28E2}"/>
    <hyperlink ref="G223" r:id="rId168" xr:uid="{CA33D855-5E06-466F-BB07-AE947635C2DD}"/>
    <hyperlink ref="G101" r:id="rId169" xr:uid="{80AFFFBA-9F8B-40DD-ABC2-29F062CB3F12}"/>
    <hyperlink ref="G243" r:id="rId170" xr:uid="{8C492B35-837C-45C6-8074-41F51EB0939C}"/>
    <hyperlink ref="G151" r:id="rId171" xr:uid="{E1C046D1-B150-43EF-9651-A6DB01CBFAAE}"/>
    <hyperlink ref="G150" r:id="rId172" xr:uid="{D9FE8800-C7A8-405F-9C4B-2DB19203B706}"/>
    <hyperlink ref="G104" r:id="rId173" xr:uid="{2C3DC643-807E-4B58-AC89-CEC24C3DFCD2}"/>
    <hyperlink ref="G251" r:id="rId174" xr:uid="{EC105CC9-B06B-4C70-A967-551F1E8100CC}"/>
    <hyperlink ref="G288" r:id="rId175" xr:uid="{A031E863-5B77-4C64-8794-1562D9D38B8E}"/>
    <hyperlink ref="G234" r:id="rId176" xr:uid="{0ACB9C11-A00B-42BF-ADB8-9EF50515DBF5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77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2026-03-06T13:20:12Z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