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mamoglu\Documents\"/>
    </mc:Choice>
  </mc:AlternateContent>
  <xr:revisionPtr revIDLastSave="0" documentId="8_{20A46E93-BD58-479F-ADA0-FAA4C7B426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yelerv1.1 TR" sheetId="2" r:id="rId1"/>
    <sheet name="Membersv1.1 ENG" sheetId="5" r:id="rId2"/>
  </sheets>
  <definedNames>
    <definedName name="_xlnm._FilterDatabase" localSheetId="1" hidden="1">'Membersv1.1 ENG'!$A$80:$T$295</definedName>
    <definedName name="_xlnm._FilterDatabase" localSheetId="0" hidden="1">'Uyelerv1.1 TR'!$H$10:$T$76</definedName>
    <definedName name="AK" localSheetId="1">'Membersv1.1 ENG'!$A$8</definedName>
    <definedName name="AK">'Uyelerv1.1 TR'!$A$8</definedName>
    <definedName name="B" localSheetId="1">'Membersv1.1 ENG'!$A$85</definedName>
    <definedName name="B">'Uyelerv1.1 TR'!$A$85</definedName>
    <definedName name="PYŞ" localSheetId="1">'Membersv1.1 ENG'!$A$217</definedName>
    <definedName name="PYŞ">'Uyelerv1.1 TR'!$A$217</definedName>
    <definedName name="_xlnm.Print_Area" localSheetId="1">'Membersv1.1 ENG'!$A$8:$T$67</definedName>
    <definedName name="_xlnm.Print_Area" localSheetId="0">'Uyelerv1.1 TR'!$A$8:$T$67</definedName>
    <definedName name="YO" localSheetId="1">'Membersv1.1 ENG'!$A$146</definedName>
    <definedName name="YO">'Uyelerv1.1 TR'!$A$146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5" l="1"/>
  <c r="I4" i="5"/>
  <c r="O4" i="5"/>
  <c r="N4" i="5"/>
  <c r="M4" i="5"/>
  <c r="K4" i="5"/>
  <c r="J4" i="2"/>
  <c r="I4" i="2"/>
  <c r="O4" i="2"/>
  <c r="N4" i="2"/>
  <c r="M4" i="2"/>
  <c r="K4" i="2"/>
  <c r="L4" i="5" l="1"/>
  <c r="H4" i="5" s="1"/>
  <c r="L4" i="2"/>
  <c r="H4" i="2" s="1"/>
</calcChain>
</file>

<file path=xl/sharedStrings.xml><?xml version="1.0" encoding="utf-8"?>
<sst xmlns="http://schemas.openxmlformats.org/spreadsheetml/2006/main" count="5566" uniqueCount="1430">
  <si>
    <t/>
  </si>
  <si>
    <t>ÜYE</t>
  </si>
  <si>
    <t>ADRES</t>
  </si>
  <si>
    <t>TELEFON</t>
  </si>
  <si>
    <t>FAKS</t>
  </si>
  <si>
    <t>İNTERNET</t>
  </si>
  <si>
    <t>FAALİYET DURUMU</t>
  </si>
  <si>
    <t>FAALİYET DURDURMA TARİHİ</t>
  </si>
  <si>
    <t>MEMBER</t>
  </si>
  <si>
    <t>ADDRESS</t>
  </si>
  <si>
    <t>PHONE</t>
  </si>
  <si>
    <t>FAX</t>
  </si>
  <si>
    <t>INTERNET</t>
  </si>
  <si>
    <t>AS</t>
  </si>
  <si>
    <t>HA</t>
  </si>
  <si>
    <t>PY</t>
  </si>
  <si>
    <t>YD</t>
  </si>
  <si>
    <t>R</t>
  </si>
  <si>
    <t>K</t>
  </si>
  <si>
    <t>TV</t>
  </si>
  <si>
    <t>TVY</t>
  </si>
  <si>
    <t>KAS/A</t>
  </si>
  <si>
    <t>KAS/B</t>
  </si>
  <si>
    <t>KAS/C</t>
  </si>
  <si>
    <t>ACTIVITY STATUS</t>
  </si>
  <si>
    <t>SUSPENSION DATE</t>
  </si>
  <si>
    <t>AK</t>
  </si>
  <si>
    <t>www.acar.com.tr</t>
  </si>
  <si>
    <t>*</t>
  </si>
  <si>
    <t>B</t>
  </si>
  <si>
    <t>www.akyatirim.com.tr</t>
  </si>
  <si>
    <t>www.akbank.com</t>
  </si>
  <si>
    <t xml:space="preserve">www.anadoluyatirim.com.tr </t>
  </si>
  <si>
    <t>www.atayatirim.com.tr</t>
  </si>
  <si>
    <t>www.bankpozitif.com.tr</t>
  </si>
  <si>
    <t>www.bmd.com.tr</t>
  </si>
  <si>
    <t>www.burgan.com.tr</t>
  </si>
  <si>
    <t>www.burganyatirim.com.tr</t>
  </si>
  <si>
    <t>www.deltamenkul.com.tr</t>
  </si>
  <si>
    <t>www.denizyatirim.com</t>
  </si>
  <si>
    <t>www.gedik.com</t>
  </si>
  <si>
    <t>www.global.com.tr</t>
  </si>
  <si>
    <t>www.halkyatirim.com.tr</t>
  </si>
  <si>
    <t>www.ikonmenkul.com.tr</t>
  </si>
  <si>
    <t>www.ingmenkul.com.tr</t>
  </si>
  <si>
    <t>www.infoyatirim.com</t>
  </si>
  <si>
    <t>www.isyatirim.com.tr</t>
  </si>
  <si>
    <t>www.kmenkul.com</t>
  </si>
  <si>
    <t>www.marbasmenkul.com.tr</t>
  </si>
  <si>
    <t>www.meksa.com.tr</t>
  </si>
  <si>
    <t>www.metroyatirim.com.tr</t>
  </si>
  <si>
    <t>www.oyakyatirim.com.tr</t>
  </si>
  <si>
    <t>www.paymenkul.com.tr</t>
  </si>
  <si>
    <t>www.piramit.com</t>
  </si>
  <si>
    <t>www.prim.com.tr</t>
  </si>
  <si>
    <t>www.prjs.com.tr</t>
  </si>
  <si>
    <t>www.strateji.com.tr</t>
  </si>
  <si>
    <t>www.tacirler.com.tr</t>
  </si>
  <si>
    <t>www.tebyatirim.com.tr</t>
  </si>
  <si>
    <t>www.vakifyatirim.com.tr</t>
  </si>
  <si>
    <t>www.ziraatyatirim.com.tr</t>
  </si>
  <si>
    <t>SPK Yetki Belgeleri</t>
  </si>
  <si>
    <t>Alım Satıma Aracılık (Bankalar için Borsa Dışı Alım Satıma Aracılık)</t>
  </si>
  <si>
    <t>Halka Arza Aracılık</t>
  </si>
  <si>
    <t>Portföy Yönetimi</t>
  </si>
  <si>
    <t>Yatırım Danışmanlığı</t>
  </si>
  <si>
    <t>Repo/Ters Repo İşlemleri</t>
  </si>
  <si>
    <t>Kredili Menkul Kıymet, Açığa Satış ve Menkul Kıymetlerin Ödünç Alma ve Verme İşlemleri</t>
  </si>
  <si>
    <t>Kaldıraçlı Alım Satım İşlemleri - Piyasa Yapıcısı</t>
  </si>
  <si>
    <t>Kaldıraçlı Alım Satım İşlemleri - İşlem Aracısı</t>
  </si>
  <si>
    <t>Kaldıraçlı Alım Satım İşlemleri - Tanıtım Aracısı</t>
  </si>
  <si>
    <t>Securities Trading (Banks are authorized only for Intermediation of Off-Exchange Transactions.)</t>
  </si>
  <si>
    <t>Public Offering</t>
  </si>
  <si>
    <t>Portfolio Management</t>
  </si>
  <si>
    <t>Investment Consultancy</t>
  </si>
  <si>
    <t>Margin Trading, Securities Lending and Short Selling</t>
  </si>
  <si>
    <t>Leveraged FX Trading - Market Maker</t>
  </si>
  <si>
    <t>Leveraged FX Trading - White Label</t>
  </si>
  <si>
    <t>Leveraged FX Trading - Introducing Broker</t>
  </si>
  <si>
    <t>AK PORTFÖY YÖNETİMİ A.Ş.</t>
  </si>
  <si>
    <t>AK YATIRIM MENKUL DEĞERLER A.Ş.</t>
  </si>
  <si>
    <t>AKBANK T.A.Ş.</t>
  </si>
  <si>
    <t>GYO</t>
  </si>
  <si>
    <t>AKFEN GAYRİMENKUL YATIRIM ORTAKLIĞI A.Ş.</t>
  </si>
  <si>
    <t>AKİŞ GAYRİMENKUL YATIRIM ORTAKLIĞI A.Ş.</t>
  </si>
  <si>
    <t>AKMERKEZ GAYRİMENKUL YATIRIM ORTAKLIĞI A.Ş.</t>
  </si>
  <si>
    <t>AKTİF YATIRIM BANKASI A.Ş.</t>
  </si>
  <si>
    <t>ALARKO GAYRİMENKUL YATIRIM ORTAKLIĞI A.Ş.</t>
  </si>
  <si>
    <t>ALBARAKA TÜRK KATILIM BANKASI A.Ş.</t>
  </si>
  <si>
    <t>PYŞ</t>
  </si>
  <si>
    <t>MKYO</t>
  </si>
  <si>
    <t>ALTERNATİFBANK A.Ş.</t>
  </si>
  <si>
    <t>ANADOLU YATIRIM MENKUL KIYMETLER A.Ş.</t>
  </si>
  <si>
    <t>ANADOLUBANK A.Ş.</t>
  </si>
  <si>
    <t>ATA GAYRİMENKUL YATIRIM ORTAKLIĞI A.Ş.</t>
  </si>
  <si>
    <t>ATA PORTFÖY YÖNETİMİ A.Ş.</t>
  </si>
  <si>
    <t>ATA YATIRIM MENKUL KIYMETLER A.Ş.</t>
  </si>
  <si>
    <t>ATAKULE GAYRİMENKUL YATIRIM ORTAKLIĞI A.Ş.</t>
  </si>
  <si>
    <t>ATLAS MENKUL KIYMETLER YATIRIM ORTAKLIĞI A.Ş.</t>
  </si>
  <si>
    <t>ATLAS PORTFÖY YÖNETİMİ A.Ş.</t>
  </si>
  <si>
    <t>AVRASYA GAYRİMENKUL YATIRIM ORTAKLIĞI A.Ş.</t>
  </si>
  <si>
    <t>BANKPOZİTİF KREDİ VE KALKINMA BANKASI A.Ş.</t>
  </si>
  <si>
    <t>BAŞKENT MENKUL DEĞERLER A.Ş.</t>
  </si>
  <si>
    <t>BİZİM MENKUL DEĞERLER A.Ş.</t>
  </si>
  <si>
    <t>BURGAN BANK A.Ş.</t>
  </si>
  <si>
    <t>BURGAN YATIRIM MENKUL DEĞERLER A.Ş.</t>
  </si>
  <si>
    <t>CITI MENKUL DEĞERLER A.Ş.</t>
  </si>
  <si>
    <t>CITIBANK A.Ş.</t>
  </si>
  <si>
    <t>DELTA MENKUL DEĞERLER A.Ş.</t>
  </si>
  <si>
    <t>DENİZ GAYRİMENKUL YATIRIM ORTAKLIĞI A.Ş.</t>
  </si>
  <si>
    <t>DENİZ PORTFÖY YÖNETİMİ A.Ş.</t>
  </si>
  <si>
    <t>DENİZ YATIRIM MENKUL KIYMETLER A.Ş.</t>
  </si>
  <si>
    <t>DENİZBANK A.Ş.</t>
  </si>
  <si>
    <t>DEUTSCHE BANK A.Ş.</t>
  </si>
  <si>
    <t>DİLER YATIRIM BANKASI A.Ş.</t>
  </si>
  <si>
    <t>DOĞUŞ GAYRİMENKUL YATIRIM ORTAKLIĞI A.Ş.</t>
  </si>
  <si>
    <t>GSYO</t>
  </si>
  <si>
    <t>EGELİ-CO TARIM GİRİŞİM SERMAYESİ YATIRIM ORTAKLIĞI A.Ş.</t>
  </si>
  <si>
    <t>EMLAK KONUT GAYRİMENKUL YATIRIM ORTAKLIĞI A.Ş.</t>
  </si>
  <si>
    <t>EURO KAPİTAL YATIRIM ORTAKLIĞI A.Ş.</t>
  </si>
  <si>
    <t>EURO TREND YATIRIM ORTAKLIĞI A.Ş.</t>
  </si>
  <si>
    <t>FİBA PORTFÖY YÖNETİMİ A.Ş.</t>
  </si>
  <si>
    <t>FİBABANKA A.Ş.</t>
  </si>
  <si>
    <t>GARANTİ PORTFÖY YÖNETİMİ A.Ş.</t>
  </si>
  <si>
    <t>GARANTİ YATIRIM MENKUL KIYMETLER A.Ş.</t>
  </si>
  <si>
    <t>GARANTİ YATIRIM ORTAKLIĞI A.Ş.</t>
  </si>
  <si>
    <t>GEDİK YATIRIM MENKUL DEĞERLER A.Ş.</t>
  </si>
  <si>
    <t>GLOBAL MENKUL DEĞERLER A.Ş.</t>
  </si>
  <si>
    <t>GÖZDE GİRİŞİM SERMAYESİ YATIRIM ORTAKLIĞI A.Ş.</t>
  </si>
  <si>
    <t>GSD YATIRIM BANKASI A.Ş.</t>
  </si>
  <si>
    <t>HALK GAYRİMENKUL YATIRIM ORTAKLIĞI A.Ş.</t>
  </si>
  <si>
    <t>HALK YATIRIM MENKUL DEĞERLER A.Ş.</t>
  </si>
  <si>
    <t>HEDEF PORTFÖY YÖNETİMİ A.Ş.</t>
  </si>
  <si>
    <t>HSBC BANK A.Ş.</t>
  </si>
  <si>
    <t>HSBC PORTFÖY YÖNETİMİ A.Ş.</t>
  </si>
  <si>
    <t>HSBC YATIRIM MENKUL DEĞERLER A.Ş.</t>
  </si>
  <si>
    <t>IKON MENKUL DEĞERLER A.Ş.</t>
  </si>
  <si>
    <t>ING BANK A.Ş.</t>
  </si>
  <si>
    <t>İDEALİST GAYRİMENKUL YATIRIM ORTAKLIĞI A.Ş.</t>
  </si>
  <si>
    <t>İSTANBUL PORTFÖY YÖNETİMİ A.Ş.</t>
  </si>
  <si>
    <t>İŞ GAYRİMENKUL YATIRIM ORTAKLIĞI A.Ş.</t>
  </si>
  <si>
    <t>İŞ GİRİŞİM SERMAYESİ YATIRIM ORTAKLIĞI A.Ş.</t>
  </si>
  <si>
    <t>İŞ PORTFÖY YÖNETİMİ A.Ş.</t>
  </si>
  <si>
    <t>İŞ YATIRIM MENKUL DEĞERLER A.Ş.</t>
  </si>
  <si>
    <t>İŞ YATIRIM ORTAKLIĞI A.Ş.</t>
  </si>
  <si>
    <t>J.P. MORGAN MENKUL DEĞERLER A.Ş.</t>
  </si>
  <si>
    <t>JP MORGAN CHASE BANK NATIONAL ASSOCIATION MERKEZİ COLUMBUS OHIO İSTANBUL TÜRKİYE ŞUBESİ</t>
  </si>
  <si>
    <t>K MENKUL KIYMETLER A.Ş.</t>
  </si>
  <si>
    <t>KİLER GAYRİMENKUL YATIRIM ORTAKLIĞI A.Ş.</t>
  </si>
  <si>
    <t>LOGOS PORTFÖY YÖNETİMİ A.Ş.</t>
  </si>
  <si>
    <t>MARBAŞ MENKUL DEĞERLER A.Ş.</t>
  </si>
  <si>
    <t>MARTI GAYRİMENKUL YATIRIM ORTAKLIĞI A.Ş.</t>
  </si>
  <si>
    <t>MEKSA YATIRIM MENKUL DEĞERLER A.Ş.</t>
  </si>
  <si>
    <t>NUROL GAYRİMENKUL YATIRIM ORTAKLIĞI A.Ş.</t>
  </si>
  <si>
    <t>NUROL YATIRIM BANKASI A.Ş.</t>
  </si>
  <si>
    <t>ODEA BANK A.Ş.</t>
  </si>
  <si>
    <t>OYAK PORTFÖY YÖNETİMİ A.Ş.</t>
  </si>
  <si>
    <t>OYAK YATIRIM MENKUL DEĞERLER A.Ş.</t>
  </si>
  <si>
    <t>OYAK YATIRIM ORTAKLIĞI A.Ş.</t>
  </si>
  <si>
    <t>ÖZAK GAYRİMENKUL YATIRIM ORTAKLIĞI A.Ş.</t>
  </si>
  <si>
    <t>ÖZDERİCİ GAYRİMENKUL YATIRIM ORTAKLIĞI A.Ş.</t>
  </si>
  <si>
    <t>PANORA GAYRİMENKUL YATIRIM ORTAKLIĞI A.Ş.</t>
  </si>
  <si>
    <t>PAY MENKUL DEĞERLER A.Ş.</t>
  </si>
  <si>
    <t>PERFORM PORTFÖY YÖNETİMİ A.Ş.</t>
  </si>
  <si>
    <t>PİRAMİT MENKUL KIYMETLER A.Ş.</t>
  </si>
  <si>
    <t>PRİM MENKUL DEĞERLER A.Ş.</t>
  </si>
  <si>
    <t>RAYMOND JAMES YATIRIM MENKUL KIYMETLER A.Ş.</t>
  </si>
  <si>
    <t>REYSAŞ GAYRİMENKUL YATIRIM ORTAKLIĞI A.Ş.</t>
  </si>
  <si>
    <t>SERVET GAYRİMENKUL YATIRIM ORTAKLIĞI A.Ş.</t>
  </si>
  <si>
    <t>SİNPAŞ GAYRİMENKUL YATIRIM ORTAKLIĞI A.Ş.</t>
  </si>
  <si>
    <t>SOCIETE GENERALE (SA)</t>
  </si>
  <si>
    <t>STRATEJİ MENKUL DEĞERLER A.Ş.</t>
  </si>
  <si>
    <t>ŞEKER YATIRIM MENKUL DEĞERLER A.Ş.</t>
  </si>
  <si>
    <t>ŞEKERBANK T.A.Ş.</t>
  </si>
  <si>
    <t>TACİRLER PORTFÖY YÖNETİMİ A.Ş.</t>
  </si>
  <si>
    <t>TACİRLER YATIRIM MENKUL DEĞERLER A.Ş.</t>
  </si>
  <si>
    <t>TEB PORTFÖY YÖNETİMİ A.Ş.</t>
  </si>
  <si>
    <t>TEB YATIRIM MENKUL DEĞERLER A.Ş.</t>
  </si>
  <si>
    <t>TORUNLAR GAYRİMENKUL YATIRIM ORTAKLIĞI A.Ş.</t>
  </si>
  <si>
    <t>TSKB GAYRİMENKUL YATIRIM ORTAKLIĞI A.Ş.</t>
  </si>
  <si>
    <t>TURKLAND BANK A.Ş.</t>
  </si>
  <si>
    <t>TÜRKİYE FİNANS KATILIM BANKASI A.Ş.</t>
  </si>
  <si>
    <t>TÜRKİYE HALK BANKASI A.Ş.</t>
  </si>
  <si>
    <t>TÜRKİYE SINAİ KALKINMA BANKASI A.Ş.</t>
  </si>
  <si>
    <t>ÜNLÜ MENKUL DEĞERLER A.Ş.</t>
  </si>
  <si>
    <t>ÜNLÜ PORTFÖY YÖNETİMİ A.Ş.</t>
  </si>
  <si>
    <t>VAKIF GAYRİMENKUL YATIRIM ORTAKLIĞI A.Ş.</t>
  </si>
  <si>
    <t>VAKIF YATIRIM MENKUL DEĞERLER A.Ş.</t>
  </si>
  <si>
    <t>YAPI KREDİ PORTFÖY YÖNETİMİ A.Ş.</t>
  </si>
  <si>
    <t>YAPI KREDİ YATIRIM MENKUL DEĞERLER A.Ş.</t>
  </si>
  <si>
    <t>YAPI VE KREDİ BANKASI A.Ş.</t>
  </si>
  <si>
    <t>YATIRIM FİNANSMAN MENKUL DEĞERLER A.Ş.</t>
  </si>
  <si>
    <t>YENİ GİMAT GAYRİMENKUL YATIRIM ORTAKLIĞI A.Ş.</t>
  </si>
  <si>
    <t>YEŞİL GAYRİMENKUL YATIRIM ORTAKLIĞI A.Ş.</t>
  </si>
  <si>
    <t>ZİRAAT PORTFÖY YÖNETİMİ A.Ş.</t>
  </si>
  <si>
    <t>ZİRAAT YATIRIM MENKUL DEĞERLER A.Ş.</t>
  </si>
  <si>
    <t>212-371 18 00</t>
  </si>
  <si>
    <t>212-371 18 01</t>
  </si>
  <si>
    <t>212-216 26 61</t>
  </si>
  <si>
    <t>212-275 35 66</t>
  </si>
  <si>
    <t>212-272 64 46</t>
  </si>
  <si>
    <t>212-385 27 00</t>
  </si>
  <si>
    <t>212-319 24 69</t>
  </si>
  <si>
    <t>212-334 94 94</t>
  </si>
  <si>
    <t>212- 249 12 87</t>
  </si>
  <si>
    <t>212-385 55 55</t>
  </si>
  <si>
    <t>212-371 87 00</t>
  </si>
  <si>
    <t>212-279 62 62</t>
  </si>
  <si>
    <t>212-370 03 70</t>
  </si>
  <si>
    <t>212-370 03 71</t>
  </si>
  <si>
    <t>216-666 01 01</t>
  </si>
  <si>
    <t>216-666 16 00</t>
  </si>
  <si>
    <t>212-315 58 00</t>
  </si>
  <si>
    <t>212-231 38 42</t>
  </si>
  <si>
    <t>212-233 15 00</t>
  </si>
  <si>
    <t>212-310 62 00</t>
  </si>
  <si>
    <t>212-310 62 10</t>
  </si>
  <si>
    <t>312-447 65 00</t>
  </si>
  <si>
    <t>312-447 65 75</t>
  </si>
  <si>
    <t>212-344 12 89</t>
  </si>
  <si>
    <t>212-344 12 86</t>
  </si>
  <si>
    <t>212-344 12 88</t>
  </si>
  <si>
    <t>216-347 89 80</t>
  </si>
  <si>
    <t>216-538 25 25 </t>
  </si>
  <si>
    <t>216-680 38 44</t>
  </si>
  <si>
    <t>212-224 07 00</t>
  </si>
  <si>
    <t>216-547 13 00</t>
  </si>
  <si>
    <t>216-547 13 99</t>
  </si>
  <si>
    <t>212-317 27 27</t>
  </si>
  <si>
    <t>212-317 27 26</t>
  </si>
  <si>
    <t>212-319 47 00</t>
  </si>
  <si>
    <t>212-319 47 99</t>
  </si>
  <si>
    <t>216-524 50 00</t>
  </si>
  <si>
    <t>216-524 73 14 - 212-319 44 81</t>
  </si>
  <si>
    <t>212- 212 54 12</t>
  </si>
  <si>
    <t>212-355 08 00 </t>
  </si>
  <si>
    <t>212-336 43 69</t>
  </si>
  <si>
    <t>212-317 01 00</t>
  </si>
  <si>
    <t>212-317 01 05 - 317 02 49</t>
  </si>
  <si>
    <t>212-253 66 30 </t>
  </si>
  <si>
    <t>212-253 94 54</t>
  </si>
  <si>
    <t>216-579 15 15</t>
  </si>
  <si>
    <t>216-456 48 75</t>
  </si>
  <si>
    <t>312-201 88 16 - 17</t>
  </si>
  <si>
    <t>212-381 72 90</t>
  </si>
  <si>
    <t>212-381 82 82</t>
  </si>
  <si>
    <t>212-258 37 78</t>
  </si>
  <si>
    <t>212-336 70 00</t>
  </si>
  <si>
    <t>212-282 22 50</t>
  </si>
  <si>
    <t>212-318 50 00</t>
  </si>
  <si>
    <t>212-318 59 50</t>
  </si>
  <si>
    <t>212-384 13 00</t>
  </si>
  <si>
    <t>212-384 10 10</t>
  </si>
  <si>
    <t xml:space="preserve">212-345 04 26 </t>
  </si>
  <si>
    <t>212-345 04 02</t>
  </si>
  <si>
    <t>216-377 11 36</t>
  </si>
  <si>
    <t>216-453 00 00</t>
  </si>
  <si>
    <t>212-244 55 66</t>
  </si>
  <si>
    <t>212-244 55 67</t>
  </si>
  <si>
    <t>216- 587 90 00</t>
  </si>
  <si>
    <t>216-489 97 74</t>
  </si>
  <si>
    <t>212-376 40 00</t>
  </si>
  <si>
    <t>212-267 47 94 - 267 27 86 - 336 24 69</t>
  </si>
  <si>
    <t>212-376 46 00</t>
  </si>
  <si>
    <t>212-336 24 72</t>
  </si>
  <si>
    <t>212-335 10 00</t>
  </si>
  <si>
    <t>212-367 70 00</t>
  </si>
  <si>
    <t>212-367 70 70</t>
  </si>
  <si>
    <t>212-306 91 00</t>
  </si>
  <si>
    <t>212-347 66 00</t>
  </si>
  <si>
    <t>212-345 00 62</t>
  </si>
  <si>
    <t>212-345 07 66</t>
  </si>
  <si>
    <t>216-443 82 90</t>
  </si>
  <si>
    <t>216-523 13 58</t>
  </si>
  <si>
    <t>212- 324 84 26</t>
  </si>
  <si>
    <t>212-444 1 858</t>
  </si>
  <si>
    <t>212-328 30 81</t>
  </si>
  <si>
    <t>212-350 20 00</t>
  </si>
  <si>
    <t>212-350 20 01</t>
  </si>
  <si>
    <t>212-316 34 02</t>
  </si>
  <si>
    <t>212-284 16 70</t>
  </si>
  <si>
    <t>212-319 85 00</t>
  </si>
  <si>
    <t>212-319 86 68</t>
  </si>
  <si>
    <t>212-319 86 64</t>
  </si>
  <si>
    <t>216-559 60 00</t>
  </si>
  <si>
    <t>216-559 60 60</t>
  </si>
  <si>
    <t>212-215 60 30</t>
  </si>
  <si>
    <t>212-215 51 29</t>
  </si>
  <si>
    <t>212-286 30 00</t>
  </si>
  <si>
    <t>212-286 30 50</t>
  </si>
  <si>
    <t>216-681 34 00</t>
  </si>
  <si>
    <t>216-693 05 71</t>
  </si>
  <si>
    <t>212-344 09 00</t>
  </si>
  <si>
    <t>212-344 09 13</t>
  </si>
  <si>
    <t>212-999 80 60</t>
  </si>
  <si>
    <t>212-210 24 40 </t>
  </si>
  <si>
    <t>212-280 66 66</t>
  </si>
  <si>
    <t>212-280 66 92 - 94</t>
  </si>
  <si>
    <t>212-286 81 00 </t>
  </si>
  <si>
    <t>212-286 81 01</t>
  </si>
  <si>
    <t>212-304 84 45</t>
  </si>
  <si>
    <t>212-366 88 00</t>
  </si>
  <si>
    <t>212-328 40 70</t>
  </si>
  <si>
    <t>212-319 14 00</t>
  </si>
  <si>
    <t>212-351 12 22</t>
  </si>
  <si>
    <t>212-319 12 00</t>
  </si>
  <si>
    <t>212- 351 05 99</t>
  </si>
  <si>
    <t>212-319 14 01</t>
  </si>
  <si>
    <t>212-351 05 99</t>
  </si>
  <si>
    <t>212-275 17 08</t>
  </si>
  <si>
    <t>212-275 01 85</t>
  </si>
  <si>
    <t>212-380 18 73</t>
  </si>
  <si>
    <t>212-380 18 75</t>
  </si>
  <si>
    <t>212-293 95 00</t>
  </si>
  <si>
    <t>212-283 88 88</t>
  </si>
  <si>
    <t>212-283 88 90</t>
  </si>
  <si>
    <t>212-335 25 36</t>
  </si>
  <si>
    <t>216-564 20 00    </t>
  </si>
  <si>
    <t>216-564 20 99 </t>
  </si>
  <si>
    <t>212-410 05 00</t>
  </si>
  <si>
    <t>212-346 09 91-93</t>
  </si>
  <si>
    <t>212-282 19 42</t>
  </si>
  <si>
    <t>212-282 18 44</t>
  </si>
  <si>
    <t>212-354 79 00</t>
  </si>
  <si>
    <t>212-288 48 11</t>
  </si>
  <si>
    <t>212-334 33 33</t>
  </si>
  <si>
    <t>212-334 33 34</t>
  </si>
  <si>
    <t>212-319 70 00</t>
  </si>
  <si>
    <t>212-319 72 29</t>
  </si>
  <si>
    <t>212-276 93 19</t>
  </si>
  <si>
    <t>212-909 12 70</t>
  </si>
  <si>
    <t>212-280 65 58</t>
  </si>
  <si>
    <t>212-355 46 46</t>
  </si>
  <si>
    <t>212-282 09 98</t>
  </si>
  <si>
    <t>212- 282 09 97 - 98</t>
  </si>
  <si>
    <t>212-345 07 12</t>
  </si>
  <si>
    <t>216-636 44 44</t>
  </si>
  <si>
    <t>216-631 44 00</t>
  </si>
  <si>
    <t>212-335 53 35</t>
  </si>
  <si>
    <t>212-328 13 28</t>
  </si>
  <si>
    <t>212-276 27 27</t>
  </si>
  <si>
    <t>212-276 29 00</t>
  </si>
  <si>
    <t>212-365 10 00</t>
  </si>
  <si>
    <t>212-290 69 95</t>
  </si>
  <si>
    <t>216-425 03 28 - 216-425 20 07</t>
  </si>
  <si>
    <t>216-425 59 57</t>
  </si>
  <si>
    <t>212-315 10 00</t>
  </si>
  <si>
    <t>212-225 03 30</t>
  </si>
  <si>
    <t>212-225 03 53</t>
  </si>
  <si>
    <t>212-368 34 34</t>
  </si>
  <si>
    <t>212-368 35 35</t>
  </si>
  <si>
    <t>216-635 35 35</t>
  </si>
  <si>
    <t>216-636 36 36</t>
  </si>
  <si>
    <t>212-318 18 18</t>
  </si>
  <si>
    <t>212- 318 18 88</t>
  </si>
  <si>
    <t>216-503 70 70</t>
  </si>
  <si>
    <t>212-340 93 99</t>
  </si>
  <si>
    <t>216-666 55 00</t>
  </si>
  <si>
    <t>216-666 55 99</t>
  </si>
  <si>
    <t>212-316 00 00 </t>
  </si>
  <si>
    <t>212-316 09 34</t>
  </si>
  <si>
    <t>212-334 50 50 </t>
  </si>
  <si>
    <t>212-334 52 34</t>
  </si>
  <si>
    <t>212-367 36 36</t>
  </si>
  <si>
    <t>212-346 10 40</t>
  </si>
  <si>
    <t>212-352 35 77</t>
  </si>
  <si>
    <t>212- 352 36 20</t>
  </si>
  <si>
    <t>212-339 70 00 </t>
  </si>
  <si>
    <t>212-339 61 53</t>
  </si>
  <si>
    <t>212-317 69 00</t>
  </si>
  <si>
    <t>212-282 15 50 - 282 15 51 - 282 20 33</t>
  </si>
  <si>
    <t>312-541 14 71</t>
  </si>
  <si>
    <t>312-541 14 80</t>
  </si>
  <si>
    <t>212-709 37 45</t>
  </si>
  <si>
    <t>212-353 09 09</t>
  </si>
  <si>
    <t>212-269 09 60</t>
  </si>
  <si>
    <t>Gazeteciler Sitesi Keskin Kalem Sok. No:25 Esentepe / İSTANBUL</t>
  </si>
  <si>
    <t>Büyükdere Cad. Levent Loft No:201C Blok Kat:8 Daire:151 Levent / İSTANBUL</t>
  </si>
  <si>
    <t>Saray Mahallesi Dr. Adnan Büyükdeniz Caddesi No:6 (Bereket Camii Karşısı) 34768 Ümraniye / İSTANBUL</t>
  </si>
  <si>
    <t>Tekfen Tower Eski Büyükdere Cad. No:209 Kat:2B 34394 Levent / İSTANBUL</t>
  </si>
  <si>
    <t>Teşvikiye Cad. İkbal İş Merkezi No:17 Kat:6 Teşvikiye / İSTANBUL</t>
  </si>
  <si>
    <t>Ceyhun Atıf Kansu Caddesi No:66 Kat:2 Balgat / ANKARA</t>
  </si>
  <si>
    <t>Aydınevler Mahallesi Kaptan Rıfat Sokak No:1 Küçükyalı Maltepe 34854 İSTANBUL</t>
  </si>
  <si>
    <t>Büyükdere Cad. No:122 B Blok Kat:6/10 Esentepe / İSTANBUL</t>
  </si>
  <si>
    <t>Büyükdere Caddesi No.122 D Blok Kat:9-10 34394 Esentepe Şişli / İSTANBUL</t>
  </si>
  <si>
    <t>Büyükdere Cad. Özsezen İş Merkezi C Blok No:126 Esentepe Şişli / İSTANBUL</t>
  </si>
  <si>
    <t>Kısıklı Mah. Hanım Seti Sok No:38 Üskdar / İSTANBUL</t>
  </si>
  <si>
    <t>Büyükdere Cad. No:185 Kanyon Ofis Binası K:8 34394 Levent / İSTANBUL</t>
  </si>
  <si>
    <t>Şehit Teğmen Ali Yılmaz Sokak Güven Sazak Plaza No:9 A Blok Kat:3-4 Beykoz 34810 Kavacık / İSTANBUL</t>
  </si>
  <si>
    <t>Büyükdere Cad. No:171 Metrocity Binası A Blok K:7 34330 1. Levent / İSTANBUL</t>
  </si>
  <si>
    <t>Sütlüce Mah. İmrahor Cad. No:36 K:4-5 34445 Beyoğlu / İSTANBUL</t>
  </si>
  <si>
    <t>Vefa Bayırı Sokak İş Bankası Blk. C Blok D:4 Esentepe / İSTANBUL</t>
  </si>
  <si>
    <t>19 Mayıs Mah. Dr. İsmet Öztürk Sok. Elit Rezidans No:3/63 Şişli /  İSTANBUL</t>
  </si>
  <si>
    <t>Levent Cad. No:3 1. Levent / İSTANBUL</t>
  </si>
  <si>
    <t>Nispetiye Cad. Akmerkez E-3 Blok K:10 34337 Etiler / İSTANBUL</t>
  </si>
  <si>
    <t>Büyükdere Cad. Maya Akar Center No:100-102 Kat:26  Şişli / İSTANBUL</t>
  </si>
  <si>
    <t>Büyükdere Cad. No:171 Metrocity Binası A Blok K:4-5 34330 Levent / İSTANBUL</t>
  </si>
  <si>
    <t>Büyükdere Cad. No:171 Kat:8-13 Metrocity 34330 Levent / İSTANBUL</t>
  </si>
  <si>
    <t>Nispetiye Cad. Akmerkez B-3 Blok K:9 Etiler / İSTANBUL</t>
  </si>
  <si>
    <t>Büyükdere Cad. No:63 Maslak Şişli / İSTANBUL</t>
  </si>
  <si>
    <t>Ayazağa Yolu İz Plaza Giz No:4 Kat:9 D:31 34398 Maslak / İSTANBUL</t>
  </si>
  <si>
    <t>Valikonağı Cad. No:1 Nişantaşı / İSTANBUL</t>
  </si>
  <si>
    <t>19 Mayıs Mahallesi 19 Mayıs Caddesi Şişli Plaza A Blok No:7 PK 34360 Şişli / İSTANBUL</t>
  </si>
  <si>
    <t>Levent Nispetiye Mah. Aytar Cad. No:2 34340 Beşiktaş / İSTANBUL</t>
  </si>
  <si>
    <t>Barbaros Mahallesi, Şebboy Sokak No:4 34746 Batı Ataşehir / İSTANBUL</t>
  </si>
  <si>
    <t>İş Bankası Kuleleri Kule 1 4. Levent / İSTANBUL</t>
  </si>
  <si>
    <t>Meclis-i Mebusan Cad. No:161 Fındıklı / İSTANBUL</t>
  </si>
  <si>
    <t>Ahi Evran Cad. Polaris Plaza B Blok K:1 No:1 Maslak / İSTANBUL</t>
  </si>
  <si>
    <t>Ebulula Cad. Park Maya Sitesi F2 A Blok Levent / İSTANBUL</t>
  </si>
  <si>
    <t xml:space="preserve">Mevlana Bulvarı Ankamall AVM Kat:3 No:2/A Kapı No:3002 Akköprü 06330 Yenimahalle / ANKARA </t>
  </si>
  <si>
    <t>Yılanlı Ayazma Yolu No:15 Yeşil Plaza K:18 34020 Cevizlibağ / İSTANBUL</t>
  </si>
  <si>
    <t>www.a1capital.com.tr</t>
  </si>
  <si>
    <t>www.aktifbank.com.tr</t>
  </si>
  <si>
    <t>www.albmenkul.com.tr</t>
  </si>
  <si>
    <t>www.albarakaturk.com.tr</t>
  </si>
  <si>
    <t>www.anadolubank.com.tr</t>
  </si>
  <si>
    <t>www.atakulegyo.com.tr</t>
  </si>
  <si>
    <t>www.atlasyo.com.tr</t>
  </si>
  <si>
    <t>www.avrasyagyo.com.tr</t>
  </si>
  <si>
    <t>www.citibank.com.tr</t>
  </si>
  <si>
    <t>www.denizbank.com</t>
  </si>
  <si>
    <t>www.dilerbank.com.tr</t>
  </si>
  <si>
    <t>www.euroyatirimortakligi.com</t>
  </si>
  <si>
    <t>www.eurotrendyo.com</t>
  </si>
  <si>
    <t>www.fibabanka.com.tr</t>
  </si>
  <si>
    <t>www.galatamenkul.com</t>
  </si>
  <si>
    <t>www.gsdbank.com.tr</t>
  </si>
  <si>
    <t>www.hsbc.com.tr</t>
  </si>
  <si>
    <t>www.investaz.com.tr</t>
  </si>
  <si>
    <t>www.jpmorgan.com/pages/international/turkey/jpmorganmenkul</t>
  </si>
  <si>
    <t>www.jpmorgan.com/pages/international/turkey</t>
  </si>
  <si>
    <t>www.nurolbank.com.tr</t>
  </si>
  <si>
    <t>www.odeabank.com.tr</t>
  </si>
  <si>
    <t>www.osmanlimenkul.com.tr</t>
  </si>
  <si>
    <t>www.phillipcapital.com.tr</t>
  </si>
  <si>
    <t>www.sgcib.com.tr</t>
  </si>
  <si>
    <t>www.sekerbank.com.tr</t>
  </si>
  <si>
    <t>www.ziraatbank.com.tr</t>
  </si>
  <si>
    <t>www.tacirlerportfoy.com.tr</t>
  </si>
  <si>
    <t>www.tbank.com.tr</t>
  </si>
  <si>
    <t>www.teb.com.tr</t>
  </si>
  <si>
    <t>www.turkiyefinans.com.tr</t>
  </si>
  <si>
    <t>www.halkbank.com.tr</t>
  </si>
  <si>
    <t>www.eximbank.gov.tr</t>
  </si>
  <si>
    <t>www.isbank.com.tr</t>
  </si>
  <si>
    <t>www.kalkinma.com.tr</t>
  </si>
  <si>
    <t>www.tskb.com.tr</t>
  </si>
  <si>
    <t>www.vakifbank.com.tr</t>
  </si>
  <si>
    <t>www.unluco.com</t>
  </si>
  <si>
    <t>www.yapikredi.com.tr</t>
  </si>
  <si>
    <t>www.yenigimatgyo.com.tr</t>
  </si>
  <si>
    <t>www.hsbcportfoy.com.tr</t>
  </si>
  <si>
    <t>212-325 23 80</t>
  </si>
  <si>
    <t>www.isgyo.com.tr</t>
  </si>
  <si>
    <t>www.akfengyo.com.tr</t>
  </si>
  <si>
    <t>www.fibaportfoy.com.tr</t>
  </si>
  <si>
    <t>www.emlakkonut.com.tr</t>
  </si>
  <si>
    <t>www.torunlargyo.com.tr</t>
  </si>
  <si>
    <t>www.tebportfoy.com.tr</t>
  </si>
  <si>
    <t>www.reysasgyo.com.tr</t>
  </si>
  <si>
    <t>www.performportfoy.com</t>
  </si>
  <si>
    <t>www.oyakyatirimortakligi.com.tr</t>
  </si>
  <si>
    <t>www.oyakportfoy.com.tr</t>
  </si>
  <si>
    <t>www.logosportfoy.com</t>
  </si>
  <si>
    <t>212-286 82 40</t>
  </si>
  <si>
    <t>212-285 99 56</t>
  </si>
  <si>
    <t>www.nurolgyo.com.tr</t>
  </si>
  <si>
    <t>212-393 01 00</t>
  </si>
  <si>
    <t>212-393 01 02 </t>
  </si>
  <si>
    <t>www.akmgyo.com</t>
  </si>
  <si>
    <t xml:space="preserve">212-282 01 70 </t>
  </si>
  <si>
    <t>www.alarkoyatirim.com.tr</t>
  </si>
  <si>
    <t>Muallim Naci Cad. No : 69 34347 Ortaköy / İSTANBUL</t>
  </si>
  <si>
    <t>212-227 52 00   </t>
  </si>
  <si>
    <t>212-261 84 31-227 04 27</t>
  </si>
  <si>
    <t>www.atagyo.com.tr</t>
  </si>
  <si>
    <t>212-310 62 39</t>
  </si>
  <si>
    <t>www.ataportfoy.com.tr</t>
  </si>
  <si>
    <t>Emirhan Cad. No:109 K:11 Atakule 34349 Beşiktaş / İSTANBUL</t>
  </si>
  <si>
    <t>212-310 63 60</t>
  </si>
  <si>
    <t>212-310 63 76</t>
  </si>
  <si>
    <t>www.ziraatportfoy.com.tr</t>
  </si>
  <si>
    <t>www.yapikrediportfoy.com.tr</t>
  </si>
  <si>
    <t>212-385 48 48</t>
  </si>
  <si>
    <t>212-325 01 23</t>
  </si>
  <si>
    <t>www.yesilgyo.com</t>
  </si>
  <si>
    <r>
      <t>212-380 16 80 </t>
    </r>
    <r>
      <rPr>
        <b/>
        <sz val="8"/>
        <color indexed="18"/>
        <rFont val="Arial"/>
        <family val="2"/>
        <charset val="162"/>
      </rPr>
      <t/>
    </r>
  </si>
  <si>
    <t>212-380 16 81</t>
  </si>
  <si>
    <t>www.vakifgyo.com.tr</t>
  </si>
  <si>
    <t>www.tskbgyo.com.tr</t>
  </si>
  <si>
    <t>212-334 50 20</t>
  </si>
  <si>
    <t>212-334 50 27</t>
  </si>
  <si>
    <t>Emirhan Cad. No:145/A Atakule Kat 11 Balmumcu / İSTANBUL</t>
  </si>
  <si>
    <t>TEB Kampüs C ve D Blok Saray Mahallesi Sokullu Caddesi  No:7A 7B 34768 Ümraniye / İSTANBUL</t>
  </si>
  <si>
    <t>Sinpaş Plaza, Dikilitaş Mahallesi, Yenidoğan Sok. No.36 34349 Balmumcu Beşiktaş / İSTANBUL</t>
  </si>
  <si>
    <t>www.servetgyo.com.tr</t>
  </si>
  <si>
    <t>212-258 24 99 </t>
  </si>
  <si>
    <t>312-490 58 56  </t>
  </si>
  <si>
    <t>312-490 58 81</t>
  </si>
  <si>
    <t>www.ozdericigyo.com.tr</t>
  </si>
  <si>
    <t>212-281 52 61</t>
  </si>
  <si>
    <t>212-270 23 53</t>
  </si>
  <si>
    <t>www.ozakgyo.com</t>
  </si>
  <si>
    <t>212-486 36 50</t>
  </si>
  <si>
    <t>212-486 02 51</t>
  </si>
  <si>
    <t>www.martigyo.com</t>
  </si>
  <si>
    <t>212-334 88 50  </t>
  </si>
  <si>
    <t>212-334 88 52</t>
  </si>
  <si>
    <t>www.kilergyo.com</t>
  </si>
  <si>
    <t>www.isportfoy.com.tr</t>
  </si>
  <si>
    <t>212-386 29 00</t>
  </si>
  <si>
    <t>212-386 29 05</t>
  </si>
  <si>
    <t>www.isgirisim.com.tr</t>
  </si>
  <si>
    <t>212-325 17 44</t>
  </si>
  <si>
    <t>212-270 58 08</t>
  </si>
  <si>
    <t>www.istanbulportfoy.com</t>
  </si>
  <si>
    <t>212-227 56 00</t>
  </si>
  <si>
    <t>212-227 56 01</t>
  </si>
  <si>
    <t>www.hedefportfoy.com</t>
  </si>
  <si>
    <t>216-557 57 07</t>
  </si>
  <si>
    <t>www.halkgyo.com.tr</t>
  </si>
  <si>
    <t>216-600 10 00</t>
  </si>
  <si>
    <t>216-594 53 72</t>
  </si>
  <si>
    <t>www.gozdegirisim.com.tr</t>
  </si>
  <si>
    <t>216-524 34 84</t>
  </si>
  <si>
    <t>216-576 22 26</t>
  </si>
  <si>
    <t>www.gyo.com.tr</t>
  </si>
  <si>
    <t xml:space="preserve">212-335 30 95 - 97 </t>
  </si>
  <si>
    <t>212-335 32 30</t>
  </si>
  <si>
    <t>212-336 71 71</t>
  </si>
  <si>
    <t>212-282 22 54</t>
  </si>
  <si>
    <t>www.egcyo.com</t>
  </si>
  <si>
    <t>212-343 06 26 </t>
  </si>
  <si>
    <t>212-343 06 27</t>
  </si>
  <si>
    <t>212-335 28 50</t>
  </si>
  <si>
    <t>212-335 28 99</t>
  </si>
  <si>
    <t>www.denizportfoy.com</t>
  </si>
  <si>
    <t>Büyükdere Cad. Şemsir İş Merkezi No : 108 / B Kat:8 34394 Esentepe / İSTANBUL</t>
  </si>
  <si>
    <t>212-336 30 62</t>
  </si>
  <si>
    <t>212-336 50 99</t>
  </si>
  <si>
    <t>www.denizgyo.com.tr</t>
  </si>
  <si>
    <t>www.atlasportfoy.com</t>
  </si>
  <si>
    <t>www.akportfoy.com.tr</t>
  </si>
  <si>
    <t>http://citimenkuldegerler.com</t>
  </si>
  <si>
    <t>www.isyatort.com.tr</t>
  </si>
  <si>
    <t>www.yf.com.tr</t>
  </si>
  <si>
    <t>VAKIF MENKUL KIYMET YATIRIM ORTAKLIĞI A.Ş.</t>
  </si>
  <si>
    <t>Pİ</t>
  </si>
  <si>
    <t>10.09.2007</t>
  </si>
  <si>
    <t>24.10.2008</t>
  </si>
  <si>
    <t>Portföy İşletmeciliği</t>
  </si>
  <si>
    <t>Mangement of Own Portfolio</t>
  </si>
  <si>
    <t xml:space="preserve"> </t>
  </si>
  <si>
    <t>EURO MENKUL KIYMET YATIRIM ORTAKLIĞI A.Ş.</t>
  </si>
  <si>
    <t>Derivatives Trading - VİOP</t>
  </si>
  <si>
    <t>Derivatives Trading - VİOP and Foreign Markets</t>
  </si>
  <si>
    <t>Türev Araçların Alım Satımına Aracılık - VİOP</t>
  </si>
  <si>
    <t>Türev Araçların Alım Satımına Aracılık - VİOP ve Yurtdışı Piyasalar</t>
  </si>
  <si>
    <t>KUVEYT TÜRK KATILIM BANKASI A.Ş.</t>
  </si>
  <si>
    <t>www.kuveytturk.com.tr</t>
  </si>
  <si>
    <t>KÖRFEZ GAYRİMENKUL YATIRIM ORTAKLIĞI A.Ş.</t>
  </si>
  <si>
    <t>www.korfezgyo.com.tr</t>
  </si>
  <si>
    <t>212-217 29 29</t>
  </si>
  <si>
    <t>212-217 27 28</t>
  </si>
  <si>
    <t>Büyükdere Cadddesi No:129/1 34394 Esentepe Şişli / İSTANBUL</t>
  </si>
  <si>
    <t>212-354 12 12</t>
  </si>
  <si>
    <t>Dikilitaş Mah. Emirhan Cad. No:109 Atakule Balmumcu 34349 Beşiktaş / İSTANBUL</t>
  </si>
  <si>
    <t>Eski Büyükdere  Cad. Park Plaza No:14  Kat:14 Maslak Şişli / İSTANBUL</t>
  </si>
  <si>
    <t>Sabancı Center Kule 2 Kat:6-7 34330 4.Levent Beşiktaş / İSTANBUL</t>
  </si>
  <si>
    <t>Regus İstanbul Beybi Giz Plaza Ayazağa Mah. Meydan Sok. No:1 K:27 D:2701 Maslak 34398 Şişli / İSTANBUL</t>
  </si>
  <si>
    <t>Sabancı Center 4. Levent Beşiktaş / İSTANBUL</t>
  </si>
  <si>
    <t>Büyükdere Cad. No:106 Esentepe Şişli / İSTANBUL</t>
  </si>
  <si>
    <t>Büyükdere Cad. Tekfen Tower No:209 Kat:3 4. Levent 34394 Şişli / İSTANBUL</t>
  </si>
  <si>
    <t>Büyükdere Cad. Metrocity A Blok No:171 K:17 34330 1. Levent Şişli / İSTANBUL</t>
  </si>
  <si>
    <t>İş Kuleleri Kule 2 Kat:10-11 34330 Levent Beşiktaş / İSTANBUL</t>
  </si>
  <si>
    <t>Büyükdere Caddesi Yapı Kredi Plaza C Blok Kat:9 34330 Levent Beşiktaş / İSTANBUL</t>
  </si>
  <si>
    <t>İş Kuleleri Kule-1 Kat:5 Levent Şişli / İSTANBUL</t>
  </si>
  <si>
    <t>İş Kuleleri Kule 1 Kat:7 34330 4. Levent Şişli / İSTANBUL</t>
  </si>
  <si>
    <t>Hakkı Yeten Cad. No:13 Terrace Fulya Center 2 Daire 28 Fulya Şişli / İSTANBUL</t>
  </si>
  <si>
    <t>Gayrettepe Mahallesi Yener Sokak No:1 34353 Beşiktaş / İSTANBUL</t>
  </si>
  <si>
    <t>Dereboyu Cad. No:78 Kat:4 Toyota Plaza 34347 Ortaköy Beşiktaş / İSTANBUL</t>
  </si>
  <si>
    <t>312-286 96 58</t>
  </si>
  <si>
    <t>312-201 88 18 - 19</t>
  </si>
  <si>
    <t>212-924 72 00</t>
  </si>
  <si>
    <t>212-290 34 90</t>
  </si>
  <si>
    <t>GALATA MENKUL DEĞERLER A.Ş.</t>
  </si>
  <si>
    <t>212-244 54 67</t>
  </si>
  <si>
    <t>Büyükdere Caddesi No:141 Kat:22 Esentepe Şişli / İSTANBUL</t>
  </si>
  <si>
    <t>212-348 20 00</t>
  </si>
  <si>
    <t>212-336 61 84</t>
  </si>
  <si>
    <t>Büyükdere Cad. No:141 Kat:9 34394 Esentepe / Şişli / İSTANBUL</t>
  </si>
  <si>
    <t>TÜRÜ</t>
  </si>
  <si>
    <t>İşlem Aracılığı Faaliyeti</t>
  </si>
  <si>
    <t>Emir İletimine Aracılık Faaliyeti</t>
  </si>
  <si>
    <t>Portföy Aracılığı Faaliyeti</t>
  </si>
  <si>
    <t>Bireysel Portföy Yöneticiliği Faaliyeti</t>
  </si>
  <si>
    <t>Yatırım Danışmanlığı Faaliyeti</t>
  </si>
  <si>
    <t>Sınırlı Saklama Hizmeti</t>
  </si>
  <si>
    <t>Genel Saklama Hizmeti</t>
  </si>
  <si>
    <t>SPK Yeni Yetki Belgeleri</t>
  </si>
  <si>
    <t>İA</t>
  </si>
  <si>
    <t>EİA</t>
  </si>
  <si>
    <t>PA</t>
  </si>
  <si>
    <t>BPY</t>
  </si>
  <si>
    <t>HAA-AY</t>
  </si>
  <si>
    <t>Halka Arza Aracılık - Aracılık Yüklenimi</t>
  </si>
  <si>
    <t>HAA-EİGA</t>
  </si>
  <si>
    <t>Halka Arza Aracılık - En İyi Gayret Aracılığı</t>
  </si>
  <si>
    <t>SS</t>
  </si>
  <si>
    <t>GS</t>
  </si>
  <si>
    <t>KISMİ YETKİLİ</t>
  </si>
  <si>
    <t>GENİŞ YETKİLİ</t>
  </si>
  <si>
    <t>İzin Verilen Yatırım Hizmet ve Faliyet İzinleri</t>
  </si>
  <si>
    <t>Aracı Kurum</t>
  </si>
  <si>
    <t>YETKİ BELGELERİ</t>
  </si>
  <si>
    <t>Faal</t>
  </si>
  <si>
    <t>Geçici Durdurma</t>
  </si>
  <si>
    <t>Banka</t>
  </si>
  <si>
    <t>Yatırım Ortaklığı</t>
  </si>
  <si>
    <t>Portföy Yönetim Şirketi</t>
  </si>
  <si>
    <t>Kısaltmalar</t>
  </si>
  <si>
    <t>Girişim Sermayesi Yatırım Ortaklığı</t>
  </si>
  <si>
    <t>Gayrimenkul Yatırım Ortaklığı</t>
  </si>
  <si>
    <t>Menkul Kıymet Yatırım Ortaklığı</t>
  </si>
  <si>
    <t>Kısayollar</t>
  </si>
  <si>
    <t>Shortcuts</t>
  </si>
  <si>
    <t>LICENCES</t>
  </si>
  <si>
    <t>Active</t>
  </si>
  <si>
    <t>Suspended</t>
  </si>
  <si>
    <t>TYPE</t>
  </si>
  <si>
    <t>Investment Firm</t>
  </si>
  <si>
    <t>Bank</t>
  </si>
  <si>
    <t>Banks</t>
  </si>
  <si>
    <t>Investment Firms</t>
  </si>
  <si>
    <t>Investment Trusts</t>
  </si>
  <si>
    <t>Portfolio Management Companies</t>
  </si>
  <si>
    <t>Repo/Reverse Repo Transactions</t>
  </si>
  <si>
    <t xml:space="preserve">Abbreviations </t>
  </si>
  <si>
    <t>Venture Capital Investment Trust</t>
  </si>
  <si>
    <t>Real Estate Investment Trust</t>
  </si>
  <si>
    <t>Securities Investment Trusts</t>
  </si>
  <si>
    <t>New Licences Granted by the Capital Markets Board (CMB)</t>
  </si>
  <si>
    <t>Licences Granted by the Capital Markets Board (CMB)</t>
  </si>
  <si>
    <t>Allowed Investment Services and Activities</t>
  </si>
  <si>
    <t>Receiving and transmitting orders</t>
  </si>
  <si>
    <t>Executing orders</t>
  </si>
  <si>
    <t>Dealing on own trade book</t>
  </si>
  <si>
    <t>Asset management</t>
  </si>
  <si>
    <t>Investment advice</t>
  </si>
  <si>
    <t>Public Offering-Underwriting</t>
  </si>
  <si>
    <t>Public Offering-Best effort</t>
  </si>
  <si>
    <t>Limited Custody</t>
  </si>
  <si>
    <t>General Custody</t>
  </si>
  <si>
    <t>Broadly authorized</t>
  </si>
  <si>
    <t>Partially authorized</t>
  </si>
  <si>
    <t>YETKİ BELGELERİ (Yeni Mevzuat)</t>
  </si>
  <si>
    <t>YETKİ BELGELERİ (Eski Mevzuat)</t>
  </si>
  <si>
    <t>LICENCES - New Licences Granted by the Capital Markets Board (CMB)</t>
  </si>
  <si>
    <t>www.pashabank.com.tr</t>
  </si>
  <si>
    <t>VENBEY YATIRIM MENKUL DEĞERLER A.Ş.</t>
  </si>
  <si>
    <t>Esentepe Mah. Büyükdere Cad. Maya Akar Center No:102 Kat:12/49 34394 Şişli / İSTANBUL</t>
  </si>
  <si>
    <t>212-272 72 00</t>
  </si>
  <si>
    <t>212-272 02 22</t>
  </si>
  <si>
    <t>www.venbeyyatirim.com</t>
  </si>
  <si>
    <t>HEDEF GİRİŞİM SERMAYESİ YATIRIM ORTAKLIĞI A.Ş.</t>
  </si>
  <si>
    <t>216- 557 57 90 - 94</t>
  </si>
  <si>
    <t>www.hedefgirisim.com.tr</t>
  </si>
  <si>
    <t>212-346 09 89</t>
  </si>
  <si>
    <t>Esentepe Mah. Büyükdere Cad. Kristal Kule Binası No:215 Şişli / İSTANBUL</t>
  </si>
  <si>
    <t>AZİMUT PORTFÖY YÖNETİMİ A.Ş.</t>
  </si>
  <si>
    <t>Esentepe Mah. Büyükdere Cad. No:128 34394 Şişli / İSTANBUL</t>
  </si>
  <si>
    <t>03.07.2015</t>
  </si>
  <si>
    <t>İzin Verilen Yatırım Hizmet ve Faaliyet İzinleri</t>
  </si>
  <si>
    <t>Esentepe Mah. Büyükdere Cad. No:129 34394 Şişli / İSTANBUL</t>
  </si>
  <si>
    <t>OSMANLI PORTFÖY YÖNETİMİ A.Ş.</t>
  </si>
  <si>
    <t>www.osmanliportfoy.com.tr</t>
  </si>
  <si>
    <t>212-319 52 52</t>
  </si>
  <si>
    <t xml:space="preserve">ALNUS YATIRIM MENKUL DEĞERLER A.Ş. </t>
  </si>
  <si>
    <t>ALNUS YATIRIM MENKUL DEĞERLER A.Ş.</t>
  </si>
  <si>
    <t>RABOBANK A.Ş.</t>
  </si>
  <si>
    <t>www.rabobank.com.tr</t>
  </si>
  <si>
    <t>212-708 46 00</t>
  </si>
  <si>
    <t>212-708 46 99</t>
  </si>
  <si>
    <t>Esentepe Mah. Büyükdere Cad. Bahar Sok. River Plaza No:13 K:7 Ofis No:15-16 34394 Şişli / İSTANBUL</t>
  </si>
  <si>
    <t>Maslak Mah. Eski Büyükdere Cad. No:13 34485 Sarıyer / İSTANBUL</t>
  </si>
  <si>
    <t>STRATEJİ PORTFÖY YÖNETİMİ A.Ş.</t>
  </si>
  <si>
    <t>Büyükdere Cad. No:100-102 Maya Akar Center Kat:26 34394 Şişli / İSTANBUL</t>
  </si>
  <si>
    <t>212-288 55 21</t>
  </si>
  <si>
    <t>www.stratejiportfoy.com.tr</t>
  </si>
  <si>
    <t>MARMARA CAPİTAL PORTFÖY YÖNETİMİ A.Ş.</t>
  </si>
  <si>
    <t>212-346 10 36</t>
  </si>
  <si>
    <t>212-346 10 39</t>
  </si>
  <si>
    <t>www.marmaracapital.com.tr</t>
  </si>
  <si>
    <t>www.ktportfoy.com.tr</t>
  </si>
  <si>
    <t>ICBC TURKEY BANK A.Ş.</t>
  </si>
  <si>
    <t>ICBC TURKEY PORTFÖY YÖNETİMİ A.Ş.</t>
  </si>
  <si>
    <t>GPYŞ</t>
  </si>
  <si>
    <t>Mall of İstanbul, Ofis Kule No:139-140 Başakşehir / İSTANBUL</t>
  </si>
  <si>
    <t>212-244 24 24</t>
  </si>
  <si>
    <t>www.24gayrimenkul.com</t>
  </si>
  <si>
    <t>Gayrimenkul Portföy Yönetim Şirketi</t>
  </si>
  <si>
    <t>Real Estate Portfolio Management Companies</t>
  </si>
  <si>
    <t>DAR YETKİLİ</t>
  </si>
  <si>
    <t>Narrowly authorized</t>
  </si>
  <si>
    <t>Saray Mahallesi Toya Sokak No:3 Ümraniye / İSTANBUL</t>
  </si>
  <si>
    <t>216-649 77 00</t>
  </si>
  <si>
    <t>216-634 44 80</t>
  </si>
  <si>
    <t xml:space="preserve">216-659 10 20 </t>
  </si>
  <si>
    <t>216-687 70 00 </t>
  </si>
  <si>
    <t>NETA MENKUL DEĞERLER A.Ş.</t>
  </si>
  <si>
    <t>Esentepe Mah. Büyükdere Cad. Kristal Kule Binası No:215 Kat:6-7 34394 Şişli / İSTANBUL</t>
  </si>
  <si>
    <t>GLOBAL MD PORTFÖY YÖNETİMİ A.Ş.</t>
  </si>
  <si>
    <t>INVEST-AZ YATIRIM MENKUL DEĞERLER A.Ş.</t>
  </si>
  <si>
    <t>KARE PORTFÖY YÖNETİMİ A.Ş.</t>
  </si>
  <si>
    <t>MEKSA PORTFÖY YÖNETİMİ A.Ş.</t>
  </si>
  <si>
    <t>www.kareportfoy.com.tr</t>
  </si>
  <si>
    <t>216-693 05 70</t>
  </si>
  <si>
    <t>www.meksaportfoy.com.tr</t>
  </si>
  <si>
    <t>Şehit Teğmen Ali Yılmaz Sokak Güven Sazak Plaza No:13 A Blok Kat:4 Kavacık Beykoz / İSTANBUL</t>
  </si>
  <si>
    <t>212-325 32 50</t>
  </si>
  <si>
    <t>212-325 37 20</t>
  </si>
  <si>
    <t>www.omurgacap.com</t>
  </si>
  <si>
    <t>www.qinvestportfoy.com</t>
  </si>
  <si>
    <t>QINVEST PORTFÖY YÖNETİMİ A.Ş.</t>
  </si>
  <si>
    <t>216-600 30 00</t>
  </si>
  <si>
    <t>216-290 64 73</t>
  </si>
  <si>
    <t>www.tu.bk.mufg.jp/</t>
  </si>
  <si>
    <t>Saray Mahallesi Dr. Adnan Büyükdeniz Caddesi No:6 Kat:10 34768 Ümraniye / İSTANBUL</t>
  </si>
  <si>
    <t>216-666 00 50</t>
  </si>
  <si>
    <t>216-666 16 51</t>
  </si>
  <si>
    <t>VERUSATURK GİRİŞİM SERMAYESİ YATIRIM ORTAKLIĞI A.Ş.</t>
  </si>
  <si>
    <t>212-290 74 78</t>
  </si>
  <si>
    <t xml:space="preserve">212-290 74 93 </t>
  </si>
  <si>
    <t>Eski Büyükdere Cad. Ayazağa Yolu İz Plaza Giz No:9 Kat:14 D:49-50 34398 Maslak / İSTANBUL</t>
  </si>
  <si>
    <t>www.verusaturk.com</t>
  </si>
  <si>
    <t>212-233 69 29</t>
  </si>
  <si>
    <t>212-286 30 52</t>
  </si>
  <si>
    <t>212-286 30 53</t>
  </si>
  <si>
    <t>www.re-pie.com</t>
  </si>
  <si>
    <t>Uniq İstanbul, Huzur Mah. Maslak Ayazağa Cad. No: 4/C No:107 34485 Sarıyer / İSTANBUL</t>
  </si>
  <si>
    <t>www.icbc.com.tr</t>
  </si>
  <si>
    <t>İNFO YATIRIM MENKUL DEĞERLER A.Ş.</t>
  </si>
  <si>
    <t>www.alnusyatirim.com</t>
  </si>
  <si>
    <t>www.turkishbank.com</t>
  </si>
  <si>
    <t>www.eurokapitalyo.com</t>
  </si>
  <si>
    <t>ZİRAAT KATILIM BANKASI A.Ş.</t>
  </si>
  <si>
    <t>Hobyar Eminönü Mah. Hayri Efendi Cad. No:12 34112 Bahçekapı Fatih / İSTANBUL</t>
  </si>
  <si>
    <t>212-404 10 00</t>
  </si>
  <si>
    <t>212-404 10 99</t>
  </si>
  <si>
    <t>www.ziraatkatilim.com.tr</t>
  </si>
  <si>
    <t>www.vkfyo.com.tr</t>
  </si>
  <si>
    <t>www.globalmdportfoy.com.tr</t>
  </si>
  <si>
    <t>www.arzportfoy.com</t>
  </si>
  <si>
    <t>A1 CAPİTAL YATIRIM MENKUL DEĞERLER A.Ş.</t>
  </si>
  <si>
    <t>TURKISH BANK A.Ş.</t>
  </si>
  <si>
    <t>ICBC TURKEY YATIRIM MENKUL DEĞERLER A.Ş.</t>
  </si>
  <si>
    <t>www.icbcyatirim.com.tr</t>
  </si>
  <si>
    <t>OSMANLI YATIRIM MENKUL DEĞERLER A.Ş.</t>
  </si>
  <si>
    <t>Rüzgarlıbahçe Mahallesi Özalp Çıkmazı No:4 34805 Beykoz / İSTANBUL</t>
  </si>
  <si>
    <t>www.icbcportfoy.com.tr</t>
  </si>
  <si>
    <t>212-244 62 00 </t>
  </si>
  <si>
    <t>www.azimutportfoy.com</t>
  </si>
  <si>
    <t>AHLATCI YATIRIM MENKUL DEĞERLER A.Ş.</t>
  </si>
  <si>
    <t>212-290 21 41</t>
  </si>
  <si>
    <t>www.qnbfinansbank.com</t>
  </si>
  <si>
    <t>TERA YATIRIM MENKUL DEĞERLER A.Ş.</t>
  </si>
  <si>
    <t>Küçük Çamlıca Mahallesi Erkan Ocaklı Sok. No:11 Üsküdar / İSTANBUL</t>
  </si>
  <si>
    <t>www.terayatirim.com</t>
  </si>
  <si>
    <t>Ömer Avni Mah. Meclis Mebusan Cad. No:81 Kat:1 34427 Fındıklı Beyoğlu / İSTANBUL</t>
  </si>
  <si>
    <t>Abdülhak Hamit Cad. No:25 34437 Beyoğlu / İSTANBUL</t>
  </si>
  <si>
    <t>212-235 51 04</t>
  </si>
  <si>
    <t>216-474 00 00</t>
  </si>
  <si>
    <t>216-474 00 11</t>
  </si>
  <si>
    <t>212-376 32 00</t>
  </si>
  <si>
    <t>212-340 80 36</t>
  </si>
  <si>
    <t>İNTEGRAL YATIRIM MENKUL DEĞERLER A.Ş.</t>
  </si>
  <si>
    <t>MİSTRAL GAYRİMENKUL YATIRIM ORTAKLIĞI A.Ş.</t>
  </si>
  <si>
    <t>232-421 50 80</t>
  </si>
  <si>
    <t>232-421 50 79</t>
  </si>
  <si>
    <t>www.mistralgyo.com</t>
  </si>
  <si>
    <t>www.baskentmenkul.com.tr</t>
  </si>
  <si>
    <t>www.hsbcyatirim.com.tr</t>
  </si>
  <si>
    <t>www.sekeryatirim.com.tr</t>
  </si>
  <si>
    <t>www.akisgyo.com</t>
  </si>
  <si>
    <t>www.dogusgyo.com.tr</t>
  </si>
  <si>
    <t>www.idealistgyo.com</t>
  </si>
  <si>
    <t>www.unluportfoy.com</t>
  </si>
  <si>
    <t>ARZ GAYRİMENKUL VE GİRİŞİM SERMAYESİ PORTFÖY YÖNETİMİ A.Ş.</t>
  </si>
  <si>
    <t>212-948 78 00</t>
  </si>
  <si>
    <t>212-948 77 77</t>
  </si>
  <si>
    <t>Büyükdere Cad. Astoria Kuleleri No:127 A Blok Kat:11 34394 Esentepe Şişli / İSTANBUL</t>
  </si>
  <si>
    <t>Saray Mah. Sokullu Cad. No:6 34768 Ümraniye / İSTANBUL</t>
  </si>
  <si>
    <t>212-304 84 44</t>
  </si>
  <si>
    <t>Maslak Mahallesi Büyükdere Caddesi Nurol Plaza Sitesi No:255/802-803 34398 Sarıyer / İSTANBUL</t>
  </si>
  <si>
    <t>Büyükdere Cad. Yapı Kredi Plaza D Blok  Levent Beşiktaş / İSTANBUL</t>
  </si>
  <si>
    <t>Büyükdere Cad. No:185 Kanyon Ofis Kat:11 34394 Levent / İSTANBUL</t>
  </si>
  <si>
    <t>212 319 95 00</t>
  </si>
  <si>
    <t>212 319 95 11</t>
  </si>
  <si>
    <t>www.mlyb.com.tr</t>
  </si>
  <si>
    <t>VAKIF KATILIM BANKASI A.Ş.</t>
  </si>
  <si>
    <t>www.vakifkatilim.com.tr</t>
  </si>
  <si>
    <t>TEB Kampüs D Blok Saray Mah. Sokullu Cad. No:7B 34768 Ümraniye / İSTANBUL</t>
  </si>
  <si>
    <t>Esentepe Mah. Harman Sok. No:5 Harmancı Giz Plaza Kat:10 D:20 34394 Levent Şişli / İSTANBUL</t>
  </si>
  <si>
    <t>212-290 40 64</t>
  </si>
  <si>
    <t>212-276 20 60</t>
  </si>
  <si>
    <t>216-800 55 55</t>
  </si>
  <si>
    <t>216-800 55 56</t>
  </si>
  <si>
    <t>Burhaniye Mah. Doğu Karadeniz Cad. Selvilievler Sitesi No:26/5 34676 Üsküdar / İSTANBUL</t>
  </si>
  <si>
    <t>OMURGA GAYRİMENKUL VE GİRİŞİM SERMAYESİ PORTFÖY YÖNETİMİ A.Ş.</t>
  </si>
  <si>
    <t>İş Kuleleri Kule 2 Kat:13 4. Levent / İSTANBUL</t>
  </si>
  <si>
    <t>Maslak Mah. Eski Büyükdere Cad. Güney Plaza No:13 K:9 34485 Sarıyer /  İSTANBUL</t>
  </si>
  <si>
    <t>METRO PORTFÖY YÖNETİMİ A.Ş.</t>
  </si>
  <si>
    <t>212-344 03 41</t>
  </si>
  <si>
    <t>www.metroportfoy.com.tr</t>
  </si>
  <si>
    <t>Büyükdere Cad. No:171 Metrocity A Blok Kat: 17 1. Levent Şişli / İSTANBUL</t>
  </si>
  <si>
    <t>Acıbadem Mah. Çeçen Sok. No:25 Akasya AVM 34660 Acıbadem Üsküdar / İSTANBUL</t>
  </si>
  <si>
    <t>212-385 32 00</t>
  </si>
  <si>
    <t>212-385 32 01</t>
  </si>
  <si>
    <t>Şerifali Mah. Bayraktar Bulvarı Nutuk Sok. No:4 Ümraniye / İSTANBUL</t>
  </si>
  <si>
    <t>216-265 40 50</t>
  </si>
  <si>
    <t>216-216 40 55</t>
  </si>
  <si>
    <t>216-676 28 45</t>
  </si>
  <si>
    <t>216-676 29 17</t>
  </si>
  <si>
    <t>ALBARAKA PORTFÖY YÖNETİMİ A.Ş.</t>
  </si>
  <si>
    <t>Akmerkez Nispetiye Caddesi B3 Blok Kat:9 Etiler / İSTANBUL</t>
  </si>
  <si>
    <t>www.integralyatirim.com.tr</t>
  </si>
  <si>
    <t>Esentepe Mah. Haberler Sok. No:10 Şişli / İSTANBUL</t>
  </si>
  <si>
    <t>Eski Büyükdere Cad. Emniyet Evleri Mah. No:1/1 Kat:7 34415 Kağıthane / İSTANBUL</t>
  </si>
  <si>
    <t>212-456 70 00</t>
  </si>
  <si>
    <t>212-325 25 77</t>
  </si>
  <si>
    <t>MUFG BANK TURKEY A.Ş.</t>
  </si>
  <si>
    <t>850-724 23 50</t>
  </si>
  <si>
    <t>Saray Mahallesi Dr. Adnan Büyükdeniz Caddesi No:7/A-B 34768 Ümraniye / İSTANBUL</t>
  </si>
  <si>
    <t>216-724 10 00</t>
  </si>
  <si>
    <t>216-724 39 09</t>
  </si>
  <si>
    <t>Levent Mah. Cömert Sok. No: 1A/28 34330 Beşiktaş / İSTANBUL</t>
  </si>
  <si>
    <t>Maslak Mah. Büyükdere Cad. Nurol Plaza N:255/802-803 34398 Sarıyer / İSTANBUL</t>
  </si>
  <si>
    <t>Levent Mah. Cömert Sk. No:1A A Blok, D:21-22-23-24-25-27 Beşiktaş / İSTANBUL</t>
  </si>
  <si>
    <t>212-319 80 00</t>
  </si>
  <si>
    <t>212-264 14 09</t>
  </si>
  <si>
    <t>www.yapikrediyatirim.com.tr</t>
  </si>
  <si>
    <t>www.qnbfp.com</t>
  </si>
  <si>
    <t>www.alternatifbank.com.tr</t>
  </si>
  <si>
    <t>www.netamenkul.com</t>
  </si>
  <si>
    <t>İnönü Cad. Dersan Han No.46/3 Gümüşsuyu Beyoğlu / İSTANBUL</t>
  </si>
  <si>
    <t>PEKER GAYRİMENKUL YATIRIM ORTAKLIĞI A.Ş.</t>
  </si>
  <si>
    <t>TREND GAYRİMENKUL YATIRIM ORTAKLIĞI A.Ş.</t>
  </si>
  <si>
    <t>Cumhuriyet Mah. Silahşör Cad. Yeniyol Sk. No:8/2-3 Bomonti Business Center Şişli / İSTANBUL</t>
  </si>
  <si>
    <t>www.pekergyo.com</t>
  </si>
  <si>
    <t>212-241 00 90</t>
  </si>
  <si>
    <t>212-210 33 44</t>
  </si>
  <si>
    <t>www.trendgyo.com.tr</t>
  </si>
  <si>
    <t>Gürsel Mah. İmrahor Cad. Kağıthane Polat Ofis No:23 A Blok Kat:4 34400 Kağıthane / İSTANBUL</t>
  </si>
  <si>
    <t>212-210 33 90</t>
  </si>
  <si>
    <t>METRO YATIRIM ORTAKLIĞI A.Ş.</t>
  </si>
  <si>
    <t>www.metroyo.com</t>
  </si>
  <si>
    <t>Büyükdere Cad. No:171 Metrocity A Blok Kat:17 1. Levent / İSTANBUL</t>
  </si>
  <si>
    <t>212-344 16 85</t>
  </si>
  <si>
    <t>212-344 16 86</t>
  </si>
  <si>
    <t>www.maqasid.com.tr</t>
  </si>
  <si>
    <t>212-344 07 32</t>
  </si>
  <si>
    <t>212-344 07 28</t>
  </si>
  <si>
    <t>216-706 41 15</t>
  </si>
  <si>
    <t>216-706 41 19</t>
  </si>
  <si>
    <t>MAXİS GİRİŞİM SERMAYESİ PORTFÖY YÖNETİMİ A.Ş.</t>
  </si>
  <si>
    <t>212-283 51 13</t>
  </si>
  <si>
    <t>212-281 83 74</t>
  </si>
  <si>
    <t>HUB GİRİŞİM SERMAYESİ YATIRIM ORTAKLIĞI A.Ş.</t>
  </si>
  <si>
    <t>212-353 10 46</t>
  </si>
  <si>
    <t>212-353 10 54</t>
  </si>
  <si>
    <t>212-315 65 00</t>
  </si>
  <si>
    <t>312-408 10 00</t>
  </si>
  <si>
    <t>312-441 07 82</t>
  </si>
  <si>
    <t>www.akfengpys.com.tr</t>
  </si>
  <si>
    <t>Koza Sok. No:22/1 06700 Gaziosmanpaşa / ANKARA</t>
  </si>
  <si>
    <t>TÜRKİYE KALKINMA VE YATIRIM BANKASI A.Ş.</t>
  </si>
  <si>
    <t>212-244 57 29</t>
  </si>
  <si>
    <t>212-367 38 34</t>
  </si>
  <si>
    <t>Ahi Evran Cad. Polaris Plaza B Blok No:21 K:1 No:1 34398 Maslak / İSTANBUL</t>
  </si>
  <si>
    <t>GCM YATIRIM MENKUL DEĞERLER A.Ş.</t>
  </si>
  <si>
    <t>www.gcmyatirim.com.tr</t>
  </si>
  <si>
    <t>212-231 33 30</t>
  </si>
  <si>
    <t>PHİLLİPCAPİTAL MENKUL DEĞERLER A.Ş.</t>
  </si>
  <si>
    <t>Merkez Mah. Bağlar Cad. No: 14 Kağıthane Ofispark C/9 34406 Kağıthane / İSTANBUL</t>
  </si>
  <si>
    <t>TÜRK EKONOMİ BANKASI A.Ş.</t>
  </si>
  <si>
    <t>TÜRKİYE İHRACAT KREDİ BANKASI A.Ş. (TÜRK EXIMBANK)</t>
  </si>
  <si>
    <t>212-705 89 00</t>
  </si>
  <si>
    <t>Maslak Mah. Atatürk Oto Sanayi 55. Sokak 42 Maslak No:2 A Blok D:270 34485  Sarıyer / İSTANBUL</t>
  </si>
  <si>
    <t>Mecidiyeköy Mahallesi Büyükdere Cad. No:83 Kat:6 34398 Şişli / İSTANBUL</t>
  </si>
  <si>
    <t>Maslak Mah. Dereboyu 2 / Cad. No:13 34398 Maslak Sarıyer / İSTANBUL</t>
  </si>
  <si>
    <t>212-371 42 42</t>
  </si>
  <si>
    <t>212-371 37 37</t>
  </si>
  <si>
    <t>Hacı Bayram Mah. Atatürk Bulvarı No:8 06107 Altındağ / ANKARA</t>
  </si>
  <si>
    <t>312-584 20 00 </t>
  </si>
  <si>
    <t>Reşitpaşa Mah. Eski Büyükdere Cad. No:8 34467 Maslak Sarıyer / İSTANBUL</t>
  </si>
  <si>
    <t>212-286 61 00</t>
  </si>
  <si>
    <t>Büyükdere Cad. Kempinski Residences Astoria B Kule No:127 Kat:9 No:29-30-31-32 Esentepe Şişli / İSTANBUL</t>
  </si>
  <si>
    <t>212-259 87 18</t>
  </si>
  <si>
    <t>www.sinpas.com.tr</t>
  </si>
  <si>
    <t>AURA PORTFÖY YÖNETİMİ A.Ş.</t>
  </si>
  <si>
    <t>www.ing.com.tr</t>
  </si>
  <si>
    <t>www.auraportfoy.com.tr</t>
  </si>
  <si>
    <t>216-636 87 05</t>
  </si>
  <si>
    <t>216-636 89 28</t>
  </si>
  <si>
    <t>www.garantibbva.com.tr</t>
  </si>
  <si>
    <t>TÜRKİYE EMLAK KATILIM BANKASI A.Ş.</t>
  </si>
  <si>
    <t>216-266 26 26</t>
  </si>
  <si>
    <t>216- 275 25 25</t>
  </si>
  <si>
    <t>Barbaros Mahallesi Begonya Sk. No:9/A 34746 Ataşehir / İSTANBUL</t>
  </si>
  <si>
    <t>Nispetiye Cad. Akmerkez No:56/1 Etiler Beşiktaş /  İSTANBUL </t>
  </si>
  <si>
    <t>212-282 01 15</t>
  </si>
  <si>
    <t>KIZILAY GAYRİMENKUL VE GİRİŞİM SERMAYESİ PORTFÖY YÖNETİMİ A.Ş.</t>
  </si>
  <si>
    <t>212-263 18 87</t>
  </si>
  <si>
    <t>212-263 18 84</t>
  </si>
  <si>
    <t>www.kizilayportfoy.com.tr</t>
  </si>
  <si>
    <t>LETVEN CAPITAL GİRİŞİM SERMAYESİ PORTFÖY YÖNETİMİ A.Ş.</t>
  </si>
  <si>
    <t>24 GAYRİMENKUL VE GİRİŞİM SERMAYESİ PORTFÖY YÖNETİMİ A.Ş.</t>
  </si>
  <si>
    <t>Esentepe Mah. Büyükdere Cad. Levent 199 Apt. No:199/119 34394 Levent Şişli / İSTANBUL</t>
  </si>
  <si>
    <t>212-800 14 85</t>
  </si>
  <si>
    <t>Sultan Selim Mah. Hümeyra Sok. Pasha Plaza Apt. No:2/7 Kağıthane / İSTANBUL</t>
  </si>
  <si>
    <t>212-963 00 21</t>
  </si>
  <si>
    <t>212-963 00 69</t>
  </si>
  <si>
    <t>www.hubgsyo.com</t>
  </si>
  <si>
    <t>Altunizade Mah. Kısıklı Cad. Sarkuysan-AK İş Merkezi Apt. No:4 Blok:2 Daire:6 34662 Üsküdar / İSTANBUL</t>
  </si>
  <si>
    <t>216-265 50 50</t>
  </si>
  <si>
    <t>216-265 50 55</t>
  </si>
  <si>
    <t>Barbaros Mah. Mor Sümbül Sok. No:7/2 B Plaza Batı Ataşehir / İSTANBUL </t>
  </si>
  <si>
    <t>Doğuş Center Maslak, Maslak Mah. Ahi Evran Cad. No:4/7 34398 Maslak Şişli / İSTANBUL</t>
  </si>
  <si>
    <t>Maslak Mah. Büyükdere Cad. Nurol Plaza No:255 İçkapı No:1502 34398 Maslak Sarıyer / İSTANBUL</t>
  </si>
  <si>
    <t>www.garantibbvayatirim.com.tr</t>
  </si>
  <si>
    <t>Esentepe Mahallesi Büyükdere Caddesi Kristal Kule Binası No:215 Kat:6 34394 Şişli / İSTANBUL</t>
  </si>
  <si>
    <t>Esentepe Mah. Kore Şehitleri Cad. Aktif Bank Genel Müdürlük Apt. No. 8/1 34394 Şişli / İSTANBUL</t>
  </si>
  <si>
    <t>212-340 86 00</t>
  </si>
  <si>
    <t>212-340 88 79</t>
  </si>
  <si>
    <t>212-264 31 52</t>
  </si>
  <si>
    <t>Kore Şehitleri Cad. No:8/1 Kat:5 Esentepe 34394 Şişli / İSTANBUL</t>
  </si>
  <si>
    <t>212- 384 10 05</t>
  </si>
  <si>
    <t>Kültür Mah. Nispetiye Cad. Akmerkez Apt. No:56/13 B3 Blok Kat:7 Beşiktaş / İSTANBUL</t>
  </si>
  <si>
    <t>Esentepe Mah. Büyükdere Cad. Levent Loft Binası No:201 Kat:8 Daire:130 34394 Levent / İSTANBUL</t>
  </si>
  <si>
    <t>Çınarlı Mah. Ankara Asfaltı Cad. No:15 / 202 Konak / İZMİR</t>
  </si>
  <si>
    <t>Kısıklı Mah. Çeşme Çıkmazı Sok. Yıldız Holding Apt. No:6/1 Üsküdar / İSTANBUL</t>
  </si>
  <si>
    <t>GOLDEN GLOBAL YATIRIM BANKASI A.Ş.</t>
  </si>
  <si>
    <t>Esentepe Mh. Büyükdere Cd. No:127 B/17 Şişli / İSTANBUL</t>
  </si>
  <si>
    <t>212-215 26 41</t>
  </si>
  <si>
    <t>212-215 26 44</t>
  </si>
  <si>
    <t>www.goldenglobalbank.com.tr</t>
  </si>
  <si>
    <t>Oran Mahallesi Kudüs Caddesi No:3/318 Çankaya / ANKARA</t>
  </si>
  <si>
    <t>www.panoragyo.com</t>
  </si>
  <si>
    <t>Merdivenköy Mah. Bora Sok. Nidakule Göztepe İş Merkezi No:1  Kat:17 Kadıköy / İSTANBUL</t>
  </si>
  <si>
    <t>Çankaya Mah. Çankaya Cad. No:1B/68 Çankaya / ANKARA</t>
  </si>
  <si>
    <t>www.letvencapital.com</t>
  </si>
  <si>
    <t>RE-PIE PORTFÖY YÖNETİMİ A.Ş.</t>
  </si>
  <si>
    <t>Ayazağa Mah. Kemerburgaz Cad. Vadi İstanbul Park Sitesi 7B Blok Apt. No:7C/70 Merkez Sarıyer / İSTANBUL</t>
  </si>
  <si>
    <t>TERA PORTFÖY YÖNETİMİ A.Ş.</t>
  </si>
  <si>
    <t>212-376 63 00</t>
  </si>
  <si>
    <t>212-365 10 20</t>
  </si>
  <si>
    <t>212-211 63 83</t>
  </si>
  <si>
    <t>www.teraportfoy.com</t>
  </si>
  <si>
    <t>BANK OF AMERICA YATIRIM BANK A.Ş.</t>
  </si>
  <si>
    <t>NEO PORTFÖY YÖNETİMİ A.Ş.</t>
  </si>
  <si>
    <t>Haseki Sultan Mah. Turgut Özal Millet Cad. No:21/1 D:10 Fatih / İSTANBUL</t>
  </si>
  <si>
    <t>536-391 12 94</t>
  </si>
  <si>
    <t>212-529 58 11</t>
  </si>
  <si>
    <t>www.neoportfoy.com.tr</t>
  </si>
  <si>
    <t>Altunizade Mah. Kısıklı Cad. Sarkuysan-Ak İş Merkezi No:4/2 İç Kapı No: 10 34662 Üsküdar / İSTANBUL</t>
  </si>
  <si>
    <t>Ayazağa Mah. Azerbaycan Cad. 2D Blok No:3M Kat:3/5 34396 Sarıyer / İSTANBUL</t>
  </si>
  <si>
    <t>Barbaros Mahallesi Mor Sümbül Sokak WBC İş Merkezi İç Kapı No:21 34746 Ataşehir / İSTANBUL</t>
  </si>
  <si>
    <t>216-285 09 00</t>
  </si>
  <si>
    <t>216-688 53 90</t>
  </si>
  <si>
    <t>212-236 65 68-69</t>
  </si>
  <si>
    <t>212-236 65 67</t>
  </si>
  <si>
    <t>Reşitpaşa Mahallesi Eski Büyükdere Cad. No:8 Kat:10 34467 Sarıyer / İSTANBUL</t>
  </si>
  <si>
    <t>Ömer Avni Mah.Karun Çıkmazı Sok. No:2 34427 Fındıklı Beyoğlu / İSTANBUL</t>
  </si>
  <si>
    <t>ING YATIRIM MENKUL DEĞERLER A.Ş.</t>
  </si>
  <si>
    <t>INVEO PORTFÖY YÖNETİMİ A.Ş.</t>
  </si>
  <si>
    <t>MİDAS MENKUL DEĞERLER A.Ş.</t>
  </si>
  <si>
    <t>212-354 11 23</t>
  </si>
  <si>
    <t>www.albarakaportfoy.com.tr</t>
  </si>
  <si>
    <t>Defterdar Mh. Otakçılar Cd. No:78 Flatofis İş Merkezi İç Kapı No:51 34050 Eyüpsultan / İSTANBUL</t>
  </si>
  <si>
    <t>212-310 53 78</t>
  </si>
  <si>
    <t>Kazlıçeşme Mah. Kennedy Caddesi No:52 C/5 34020 Büyükyalı / İSTANBUL</t>
  </si>
  <si>
    <t>Gümüşsuyu Mah. İnönü Cad.No:53 Işık Apt.Kat:5 D:9-10 Beyoğlu-Taksim / İSTANBUL</t>
  </si>
  <si>
    <t>212- 293 95 60</t>
  </si>
  <si>
    <t>212-384 13 14</t>
  </si>
  <si>
    <t>www.garantibbvaportfoy.com.tr</t>
  </si>
  <si>
    <t>www.emlakkatilim.com.tr</t>
  </si>
  <si>
    <t>Ayazağa Mah. Azerbaycan Cad. 2D Blok No: 3M/1 34485 Sarıyer / İSTANBUL</t>
  </si>
  <si>
    <t>KALKINMA GİRİŞİM SERMAYESİ PORTFÖY YÖNETİMİ A.Ş.</t>
  </si>
  <si>
    <t>216-636 89 84</t>
  </si>
  <si>
    <t>www.turkiyekalkinmafonu.com.tr</t>
  </si>
  <si>
    <t>NUROL PORTFÖY YÖNETİMİ A.Ş.</t>
  </si>
  <si>
    <t>www.nurolportfoy.com.tr</t>
  </si>
  <si>
    <t>212-286 82 55</t>
  </si>
  <si>
    <t>212-286 82 38</t>
  </si>
  <si>
    <t>PHİLLİP PORTFÖY YÖNETİMİ A.Ş.</t>
  </si>
  <si>
    <t>212-944 59 74</t>
  </si>
  <si>
    <t>www.phillipportfoy.com.tr</t>
  </si>
  <si>
    <t>Esentepe Mah. Harman 1 Sok. Nida Kule Kat:3 Levent Şişli / İSTANBUL </t>
  </si>
  <si>
    <t>MAQASID GAYRİMENKUL VE GİRİŞİM SERMAYESİ PORTFÖY YÖNETİMİ A.Ş.</t>
  </si>
  <si>
    <t>KORAY GAYRİMENKUL YATIRIM ORTAKLIĞI A.Ş.</t>
  </si>
  <si>
    <t>Levent Mah. Cömert Sok. Yapı Kredi Plaza Sitesi B Blok No:1B İç Kapı No:26 Beşiktaş / İSTANBUL</t>
  </si>
  <si>
    <t>www.koraygyo.com</t>
  </si>
  <si>
    <t>Reşitpaşa Mah. Eski Büyükdere Cad. No:2 İç Kapı No:6 Sarıyer / İSTANBUL</t>
  </si>
  <si>
    <t>ZİRAAT GAYRİMENKUL YATIRIM ORTAKLIĞI A.Ş.</t>
  </si>
  <si>
    <t>216-369 77 72</t>
  </si>
  <si>
    <t>www.ziraatgyo.com.tr</t>
  </si>
  <si>
    <t>BAŞKENT DOĞALGAZ DAĞITIM GAYRİMENKUL YATIRIM ORTAKLIĞI A.Ş.</t>
  </si>
  <si>
    <t>Kızılırmak Mah. Ufuk Üni. Cad. No:13/A-B Çukurambar / ANKARA</t>
  </si>
  <si>
    <t>312-584 04 29</t>
  </si>
  <si>
    <t>312-230 81 09</t>
  </si>
  <si>
    <t>www.baskentdogalgaz.com.tr</t>
  </si>
  <si>
    <t>KIZILBÜK GAYRİMENKUL YATIRIM ORTAKLIĞI A.Ş.</t>
  </si>
  <si>
    <t>Dikilitaş Mah. Yenidoğan Sok. Sinpaş Plaza No:36/1 34394 Beşiktaş / İSTANBUL</t>
  </si>
  <si>
    <t>212-310 27 00</t>
  </si>
  <si>
    <t>www.kizilbukgyo.com</t>
  </si>
  <si>
    <t>850-582 13 40</t>
  </si>
  <si>
    <t>Eski Büyükdere Cad. No:1 Maslak No/1 Plaza Kat:3 34485 Maslak / İSTANBUL</t>
  </si>
  <si>
    <t>Esentepe Mah. Ecza Sok. Safter İş Hanı Blok No:6 İç Kapı:7 Şişli / İSTANBUL</t>
  </si>
  <si>
    <t>850-307 90 12</t>
  </si>
  <si>
    <t>D YATIRIM BANKASI A.Ş.</t>
  </si>
  <si>
    <t>Kuştepe Mah. Mecidiyeköy Yolu Caddesi Trump Tower Apt No:12/32 34387 Şişli / İstanbul</t>
  </si>
  <si>
    <t>212-998 74 00</t>
  </si>
  <si>
    <t>212-998 74 75</t>
  </si>
  <si>
    <t>www.dybank.com.tr</t>
  </si>
  <si>
    <t>ALB YATIRIM MENKUL DEĞERLER A.Ş.</t>
  </si>
  <si>
    <t>212-970 85 70</t>
  </si>
  <si>
    <t>212-970 85 61</t>
  </si>
  <si>
    <t>PASİFİK GAYRİMENKUL YATIRIM ORTAKLIĞI A.Ş.</t>
  </si>
  <si>
    <t>312-285 47 72</t>
  </si>
  <si>
    <t>312-285 47 80</t>
  </si>
  <si>
    <t>www.pasifikgyo.com.tr</t>
  </si>
  <si>
    <t>FSM Mah. Poligon Caddesi Buyaka 2 Sitesi 2 Blok No:8B İç Kapı No:82 34771 Ümraniye / İSTANBUL</t>
  </si>
  <si>
    <t>DİNAMİK YATIRIM MENKUL DEĞERLER A.Ş.</t>
  </si>
  <si>
    <t>Ayazağa Mah. Kemerburgaz Cad. Vadi İstanbul Park Sitesi 7B Blok Apt. No:7C/86 Merkez Sarıyer / İSTANBUL</t>
  </si>
  <si>
    <t>Maslak Mah. Saat Sk. Spine Tower No:5 Kat:2 İç Kapı No:41-46 34398 Maslak Sarıyer / İSTANBUL</t>
  </si>
  <si>
    <t>www.dinamikyatirim.com.tr</t>
  </si>
  <si>
    <t>ACAR MENKUL DEĞERLER A.Ş.</t>
  </si>
  <si>
    <t>PASHA YATIRIM BANKASI A.Ş.</t>
  </si>
  <si>
    <t>T.C. ZİRAAT BANKASI A.Ş.</t>
  </si>
  <si>
    <t>TÜRKİYE GARANTİ BANKASI A.Ş.</t>
  </si>
  <si>
    <t>TÜRKİYE İŞ BANKASI A.Ş.</t>
  </si>
  <si>
    <t>TÜRKİYE VAKIFLAR BANKASI T.A.O.</t>
  </si>
  <si>
    <t>212-706 84 74</t>
  </si>
  <si>
    <t>212-263 93 63</t>
  </si>
  <si>
    <t>ALLBATROSS PORTFÖY YÖNETİMİ A.Ş.</t>
  </si>
  <si>
    <t>www.allbatrossportfoy.com</t>
  </si>
  <si>
    <t>ROTA PORTFÖY YÖNETİMİ A.Ş.</t>
  </si>
  <si>
    <t>STATECH PORTFÖY YÖNETİMİ A.Ş.</t>
  </si>
  <si>
    <t>212-950 09 50</t>
  </si>
  <si>
    <t>212-950 09 64</t>
  </si>
  <si>
    <t>Esentepe Mah. Büyükdere Cad. Ferko Signature Blok No:175 İç Kapı No:32 Esentepe Şişli / İSTANBUL</t>
  </si>
  <si>
    <t>212-708 42 42</t>
  </si>
  <si>
    <t>www.rotaportfoy.com.tr</t>
  </si>
  <si>
    <t>www.statechportfoy.com.tr</t>
  </si>
  <si>
    <t>Kültür Mah. Nispetiye Cad. Akmerkez B3 Kule Kat:8 Beşiktaş / İSTANBUL</t>
  </si>
  <si>
    <t>www.inveoportfoy.com</t>
  </si>
  <si>
    <t>COLENDİ MENKUL DEĞERLER A.Ş.</t>
  </si>
  <si>
    <t>216-599 02 46</t>
  </si>
  <si>
    <t>216-599 02 38</t>
  </si>
  <si>
    <t>www.colendimenkul.com/</t>
  </si>
  <si>
    <t>HAS PORTFÖY YÖNETİMİ A.Ş.</t>
  </si>
  <si>
    <t>212-217 75 02</t>
  </si>
  <si>
    <t>212-217 75 03</t>
  </si>
  <si>
    <t>www.hasportfoy.com.tr</t>
  </si>
  <si>
    <t>Barbaros Mah. Ihlamur Bul. No:3 İç Kapı No:89 Ataşehir / İSTANBUL</t>
  </si>
  <si>
    <t>212-329 31 50</t>
  </si>
  <si>
    <t>Cumhuriyet Mah. Yeni Yol 1 Sokak Bomonti Business Center No:8/48 34380 Şişli İSTANBUL</t>
  </si>
  <si>
    <t>212-806 21 16</t>
  </si>
  <si>
    <t>212- 293 10 10</t>
  </si>
  <si>
    <t>Küçükbakkalköy Mah. Rüstemağa Sok. İnmak Plaza Blok No:2 İç Kapı No:4 Ataşehir / İSTANBUL</t>
  </si>
  <si>
    <t>Reşitpaşa Mah. Eski Büyükdere Cad. No:2 Kat:4 Sarıyer / İSTANBUL</t>
  </si>
  <si>
    <t>212-401 33 43</t>
  </si>
  <si>
    <t>850-221 46 22</t>
  </si>
  <si>
    <t>www.trive.com.tr</t>
  </si>
  <si>
    <t>TRIVE YATIRIM MENKUL DEĞERLER A.Ş.</t>
  </si>
  <si>
    <t>PARDUS GİRİŞİM SERMAYESİ YATIRIM ORTAKLIĞI A.Ş.</t>
  </si>
  <si>
    <t>www.pardusgirisim.com</t>
  </si>
  <si>
    <t>ŞEKER GAYRİMENKUL YATIRIM ORTAKLIĞI A.Ş.</t>
  </si>
  <si>
    <t>212-398 38 00</t>
  </si>
  <si>
    <t>www.sekergyo.com.tr</t>
  </si>
  <si>
    <t>www.midasmenkul.com</t>
  </si>
  <si>
    <t>Levent Mah. Meltem Sok. No: 10/3 İş Kuleleri Kule 2 Kat:2 34330 Beşiktaş / İSTANBUL</t>
  </si>
  <si>
    <t>www.maxisgs.com</t>
  </si>
  <si>
    <t>212-344 00 66</t>
  </si>
  <si>
    <t>TFG İSTANBUL MENKUL DEĞERLER A.Ş.</t>
  </si>
  <si>
    <t>Barbaros Mah. Başak Cengiz Sok. Varyap Meridien Sitesi V6 Blok No: 1F Ataşehir / İSTANBUL</t>
  </si>
  <si>
    <t>İNTEGRAL GİRİŞİM SERMAYESİ PORTFÖY YÖNETİMİ A.Ş.</t>
  </si>
  <si>
    <t>212-286 04 89</t>
  </si>
  <si>
    <t>www.integralportfoy.com.tr</t>
  </si>
  <si>
    <t>www.tfgistanbul.com</t>
  </si>
  <si>
    <t>Reşitpaşa Mah. Eski Büyükdere Cad. No: 2/4 34398 Sarıyer / İSTANBUL</t>
  </si>
  <si>
    <t>212-700 35 00</t>
  </si>
  <si>
    <t>216-706 75 96</t>
  </si>
  <si>
    <t>BV PORTFÖY YÖNETİMİ A.Ş.</t>
  </si>
  <si>
    <t>www.bvportfoy.com</t>
  </si>
  <si>
    <t>AKTİF PORTFÖY YÖNETİMİ A.Ş.</t>
  </si>
  <si>
    <t>www.aktifportfoy.com.tr</t>
  </si>
  <si>
    <t>Konaklar Mah. Selvili Sok. Sabancı Center Kule 2 Kat:12 34330 4.Levent Beşiktaş / İSTANBUL</t>
  </si>
  <si>
    <t>TRIVE PORTFÖY YÖNETİMİ A.Ş.</t>
  </si>
  <si>
    <t>www.triveportfoy.com.tr</t>
  </si>
  <si>
    <t>NCM INVESTMENT MENKUL DEĞERLER A.Ş.</t>
  </si>
  <si>
    <t>Esentepe Mah. Büyükdere Cad. Levent Plaza Blok No:173 İç Kapı No:29 34394 Şişli / İSTANBUL</t>
  </si>
  <si>
    <t>Nisbetiye Mahallesi Barbaros Bulvarı Çiftçi Towers Kule:1 Kat:4 No:96/253 34340 Beşiktaş / İSTANBUL</t>
  </si>
  <si>
    <t>212-706 75 00</t>
  </si>
  <si>
    <t>212-706 75 60</t>
  </si>
  <si>
    <t>Esentepe Mah. Haberler Sok. Aynus Holding Blok No:10 İç Kapı No:3 Şişli / İSTANBUL</t>
  </si>
  <si>
    <t>DESTEK YATIRIM BANKASI A.Ş.</t>
  </si>
  <si>
    <t>Esentepe Mah. Büyükdere Cad. Ferko Signature No:175 Kat:26 34394 Şişli / İSTANBUL</t>
  </si>
  <si>
    <t>212-371 55 55 </t>
  </si>
  <si>
    <t>www.destekbank.com</t>
  </si>
  <si>
    <t>212-371 55 91 </t>
  </si>
  <si>
    <t>Nispetiye Mah. Barbaros Bulvarı Çiftçi Towers Blok No:96 İç Kapı No:256 34337 Beşiktaş / İSTANBUL</t>
  </si>
  <si>
    <t>Ziya Gökalp Mah. Süleyman Demirel Bulvarı The Office Blok No:7/E İç Kapı No:171 Başakşehir / İSTANBUL</t>
  </si>
  <si>
    <t>www.oragonpy.com</t>
  </si>
  <si>
    <t>212-801 77 78</t>
  </si>
  <si>
    <t>EYG GAYRİMENKUL YATIRIM ORTAKLIĞI A.Ş.</t>
  </si>
  <si>
    <t>216-313 66 65</t>
  </si>
  <si>
    <t>216-499 29 97</t>
  </si>
  <si>
    <t>www.eyggyo.com.tr</t>
  </si>
  <si>
    <t>Necip Fazıl Mah. Hamza Yerlikaya Bulvarı No:10 Ümraniye / İSTANBUL</t>
  </si>
  <si>
    <t>216-266 68 03</t>
  </si>
  <si>
    <t>Barbaros Mah. Begonya Sk. WBC İş Merkezi No:2H 34746 Ataşehir / İSTANBUL</t>
  </si>
  <si>
    <t>WAM GAYRİMENKUL VE GİRİŞİM SERMAYESİ PORTFÖY YÖNETİMİ A.Ş.</t>
  </si>
  <si>
    <t>FT GAYRİMENKUL VE GİRİŞİM SERMAYESİ PORTFÖY YÖNETİMİ A.Ş.</t>
  </si>
  <si>
    <t xml:space="preserve">Teşvikiye Mah. Teşvikiye Cad. AVM Blok No:12 İç Kapı No:108 Şişli / İSTANBUL </t>
  </si>
  <si>
    <t>212-373 30 07</t>
  </si>
  <si>
    <t>212-373 30 35</t>
  </si>
  <si>
    <t>www.wamportfoy.com</t>
  </si>
  <si>
    <t>212-392 92 52</t>
  </si>
  <si>
    <t>www.ftportfoy.com</t>
  </si>
  <si>
    <t>ICU GİRİŞİM SERMAYESİ YATIRIM ORTAKLIĞI A.Ş.</t>
  </si>
  <si>
    <t>Esentepe Mah. Harman 1 Sok. No:7-9 Nida Kule Levent İş Merkezi K:3 ve K:12 34394 Şişli / İSTANBUL</t>
  </si>
  <si>
    <t>212-239 10 00</t>
  </si>
  <si>
    <t>www.foneriaportfoy.com.tr</t>
  </si>
  <si>
    <t>Esentepe Mah. Büyükdere Cad. Kanyon Apt. No: 185/8 34394 Şişli / İSTANBUL</t>
  </si>
  <si>
    <t>Adalet Mah. Anadolu Cad. No: 41/1 İç Kapı No:2203 Bayraklı / İZMİR</t>
  </si>
  <si>
    <t>232-404 90 90</t>
  </si>
  <si>
    <t>232-404 91 91</t>
  </si>
  <si>
    <t>216-285 95 44</t>
  </si>
  <si>
    <t>HAYAT FİNANS KATILIM BANKASI A.Ş.</t>
  </si>
  <si>
    <t>Mahir İz Cd. No:25 34662 Altunizade Üsküdar / İSTANBUL</t>
  </si>
  <si>
    <t>212-214 50 00</t>
  </si>
  <si>
    <t>212-216 09 92</t>
  </si>
  <si>
    <t>www.hayatfinans.com.tr</t>
  </si>
  <si>
    <t>212-444 32 64</t>
  </si>
  <si>
    <t>ADRA GAYRİMENKUL YATIRIM ORTAKLIĞI A.Ş.</t>
  </si>
  <si>
    <t>ASCE GAYRİMENKUL YATIRIM ORTAKLIĞI A.Ş.</t>
  </si>
  <si>
    <t>FUZUL GAYRİMENKUL YATIRIM ORTAKLIĞI A.Ş.</t>
  </si>
  <si>
    <t>Çaybaşı Mah. Aydın Cad. No:51/A 35880 Torbalı / İZMİR</t>
  </si>
  <si>
    <t>232-865 15 55</t>
  </si>
  <si>
    <t>www.adragyo.com.tr</t>
  </si>
  <si>
    <t>Gazi Mah. Zübeyde Hanım Bulvarı No:64 Şehitkamil / GAZİANTEP</t>
  </si>
  <si>
    <t>342-339 18 00</t>
  </si>
  <si>
    <t>342-339 24 00</t>
  </si>
  <si>
    <t>www.ascegyo.com.tr</t>
  </si>
  <si>
    <t>www.fuzulgyo.com.tr</t>
  </si>
  <si>
    <t>Başakşehir Mah. Cahit Zarifoğlu Cad. Olimpa Rezidans No:8/1 Başakşehir / İSTANBUL</t>
  </si>
  <si>
    <t>212-635 34 34</t>
  </si>
  <si>
    <t>212-531 63 80</t>
  </si>
  <si>
    <t>Ayazağa Mah. Mimar Sinan Sk. Seba Office No:21D İç Kapı No:70 Sarıyer / İSTANBUL</t>
  </si>
  <si>
    <t>212-706 33 44</t>
  </si>
  <si>
    <t>212-706 33 45</t>
  </si>
  <si>
    <t>ORAGON GAYRİMENKUL VE GİRİŞİM SERMAYESİ PORTFÖY YÖNETİMİ A.Ş.</t>
  </si>
  <si>
    <t>Maslak Mah. Büyükdere Cad. Nurol Plaza Sitesi No:255 İç Kapı No:103 34450 Sarıyer / İSTANBUL</t>
  </si>
  <si>
    <t>KUVEYT TÜRK PORTFÖY YÖNETİMİ A.Ş.</t>
  </si>
  <si>
    <t>KUZUGRUP GAYRİMENKUL YATIRIM ORTAKLIĞI A.Ş.</t>
  </si>
  <si>
    <t>212-709 71 00</t>
  </si>
  <si>
    <t>www.kzgyo.com/</t>
  </si>
  <si>
    <t>VEGA PORTFÖY YÖNETİMİ A.Ş.</t>
  </si>
  <si>
    <t>212-395 31 18</t>
  </si>
  <si>
    <t>Ayazağa Mah. Mimar Sinan Sk. Seba Ofis  No:21D İç Kapı:69 34396 Sarıyer / İSTANBUL</t>
  </si>
  <si>
    <t>212-289 99 00</t>
  </si>
  <si>
    <t>www.vegaportfoy.com</t>
  </si>
  <si>
    <t>Esentepe Mah Büyükdere Cad. No:171-A Metrocity A Blok Kat:3 İç Kapı No:165 Levent Şişli / İSTANBUL</t>
  </si>
  <si>
    <t>212-987 20 01</t>
  </si>
  <si>
    <t>212-987 20 02</t>
  </si>
  <si>
    <t>İSRA GAYRİMENKUL VE GİRİŞİM SERMAYESİ PORTFÖY YÖNETİMİ A.Ş.</t>
  </si>
  <si>
    <t>PUSULA PORTFÖY YÖNETİMİ A.Ş.</t>
  </si>
  <si>
    <t>216-740 03 40</t>
  </si>
  <si>
    <t>216-740 03 39</t>
  </si>
  <si>
    <t>www.pusulaportfoy.com.tr/</t>
  </si>
  <si>
    <t>Oruçreis Mah. Tekstilkent Cad. Koza Plaza B Blok Kat:34-35 No:12/A Esenler / İSTANBUL</t>
  </si>
  <si>
    <t>212-438 37 98</t>
  </si>
  <si>
    <t>www.israportfoy.com.tr</t>
  </si>
  <si>
    <t>MİSYON YATIRIM BANKASI A.Ş.</t>
  </si>
  <si>
    <t>www.misyon.com</t>
  </si>
  <si>
    <t>212-272 54 11</t>
  </si>
  <si>
    <t>Esentepe Mah. Kırgülü Sok. Dış Kapı No:4 Metrocity İş Merkezi D Blok İç Kapı No:29 Şişli / İSTANBUL</t>
  </si>
  <si>
    <t>BULLS YATIRIM MENKUL DEĞERLER A.Ş.</t>
  </si>
  <si>
    <t>Eski Büyükdere Cad. İz Plaza Giz Apt. No:9/10 34398 Maslak Sarıyer / İSTANBUL</t>
  </si>
  <si>
    <t>Kızılırmak Mah. Dumlupınar Bulvarı (Eskişehir Yolu) No:3 Next Level A Blok 1. Kat No:1 Söğütözü Çankaya / ANKARA</t>
  </si>
  <si>
    <t>212-570 00 81</t>
  </si>
  <si>
    <t>Merkez Mahallesi İstiklal Sokak Key Plaza No:11 Kat:7 Şişli / İSTANBUL</t>
  </si>
  <si>
    <t>www.ncminvest.com.tr</t>
  </si>
  <si>
    <t>TOP.</t>
  </si>
  <si>
    <t>YO</t>
  </si>
  <si>
    <t>TOTAL</t>
  </si>
  <si>
    <t>1- Investment Firms (AK)</t>
  </si>
  <si>
    <t>2- Banks (B)</t>
  </si>
  <si>
    <t>3- Investment Trusts (YO)</t>
  </si>
  <si>
    <t>4- Portfolio Management Companies (PYŞ)</t>
  </si>
  <si>
    <t>1- Aracı Kurum (AK)</t>
  </si>
  <si>
    <t>2- Banka (B)</t>
  </si>
  <si>
    <t>3- Yatırım Ortaklığı (YO)</t>
  </si>
  <si>
    <t>4- Portföy Yönetim Şirketi (PYŞ)</t>
  </si>
  <si>
    <t>ALLBATROSS YATIRIM MENKUL DEĞERLER A.Ş.</t>
  </si>
  <si>
    <t>DÜNYA KATILIM BANKASI A.Ş.</t>
  </si>
  <si>
    <t>08.02.2024</t>
  </si>
  <si>
    <t>İnkılap Mah. Dr. Adnan Büyükdeniz Cad. No:7A İç Kapı No:21 Ümraniye / İSTANBUL </t>
  </si>
  <si>
    <t>216-285 95 45</t>
  </si>
  <si>
    <t>AVRUPAKENT GAYRİMENKUL YATIRIM ORTAKLIĞI A.Ş.</t>
  </si>
  <si>
    <t>Ataköy 7-8-9-10. Kısım Mah. Çobançeşme E-5 Yan Yol Cad. Avrupa Residence-Office No:8/2/7 Bakırköy / İSTANBUL</t>
  </si>
  <si>
    <t>850-833 64 26</t>
  </si>
  <si>
    <t>www.avrupakentgyo.com</t>
  </si>
  <si>
    <t>850-393 84 63</t>
  </si>
  <si>
    <t>BATI EGE GAYRİMENKUL YATIRIM ORTAKLIĞI A.Ş.</t>
  </si>
  <si>
    <t>258-371 99 00</t>
  </si>
  <si>
    <t>258-371 99 04</t>
  </si>
  <si>
    <t>www.batiegegyo.com.tr</t>
  </si>
  <si>
    <t>MHR GAYRİMENKUL YATIRIM ORTAKLIĞI A.Ş.</t>
  </si>
  <si>
    <t>Kayalar Mah. 6030 Sokak Sinpaş AquaCity F1 Blok No:3/13 İç Kapı No:19 Merkezefendi / DENİZLİ</t>
  </si>
  <si>
    <t>216-227 58 00</t>
  </si>
  <si>
    <t>216-227 58 48</t>
  </si>
  <si>
    <t>www.mhrgyo.com.tr</t>
  </si>
  <si>
    <t>SUR TATİL EVLERİ GAYRİMENKUL YATIRIM ORTAKLIĞI A.Ş.</t>
  </si>
  <si>
    <t>Burhaniye Mah. Burhaniye Abdullahağa Cad. Suryapı Blok No:21 İç Kapı No:1 Üsküdar / İSTANBUL</t>
  </si>
  <si>
    <t>216-912 08 00</t>
  </si>
  <si>
    <t>www.surtatilevlerigyo.com.tr</t>
  </si>
  <si>
    <t>VERA KONSEPT GAYRİMENKUL YATIRIM ORTAKLIĞI A.Ş.</t>
  </si>
  <si>
    <t>312-220 16 61</t>
  </si>
  <si>
    <t>312-220 16 62</t>
  </si>
  <si>
    <t>www.verakonseptgyo.com.tr</t>
  </si>
  <si>
    <t>TERA YATIRIM BANKASI A.Ş.</t>
  </si>
  <si>
    <t>Maslak Mah. Eski Büyükdere Cad. İz Plaza No:9/10 Sarıyer / İSTANBUL</t>
  </si>
  <si>
    <t>212-33 42 00</t>
  </si>
  <si>
    <t>212-339 42 99</t>
  </si>
  <si>
    <t>www.terayatirimbankasi.com.tr</t>
  </si>
  <si>
    <t>BLUPAY MENKUL DEĞERLER A.Ş.</t>
  </si>
  <si>
    <t>www.blupaymenkuldegerler.com</t>
  </si>
  <si>
    <t>İnkılap Mah. Dr. Adnan Büyükdeniz Cad. B Blok No:10 34768 Ümraniye / İSTANBUL</t>
  </si>
  <si>
    <t>Altayçeşme Mah. Çamlı Sok. Pasco Plaza No:21/45 Kat: 10-11-12 34843 Maltepe / İSTANBUL</t>
  </si>
  <si>
    <t>Yamanevler Mahallesi Toya Sokak No:3 İç Kapı No:4 Ümraniye / İSTANBUL</t>
  </si>
  <si>
    <t>Halide Edip Adıvar Mah. Darülaceze Cad. Akın Plaza No:3/89 Şişli / İSTANBUL</t>
  </si>
  <si>
    <t>212-890 30 32</t>
  </si>
  <si>
    <t>212-890 30 62</t>
  </si>
  <si>
    <t>14.03.2024</t>
  </si>
  <si>
    <t>İş Kuleleri Kule 3 Kat:4 34330 Levent Beşiktaş / İSTANBUL</t>
  </si>
  <si>
    <t>www.bullsyatirim.com</t>
  </si>
  <si>
    <t>Kuştepe Mah. Mecidiyeköy Yolu Cad. V Plaza No.14 İç Kapı No:7 34805 Şişli / İSTANBUL</t>
  </si>
  <si>
    <t>PAPARA MENKUL DEĞERLER A.Ş.</t>
  </si>
  <si>
    <t>Büyükdere Cad. Müselles Sok. Onur İş Merkezi No:1 İç Kapı No:22 Esentepe Şişli / İSTANBUL</t>
  </si>
  <si>
    <t>Esentepe Mah. Büyükdere Cad. No:173 1. Levent Plaza B Blok Kat:5 Şişli / İSTANBUL</t>
  </si>
  <si>
    <t>PİRAMİT PORTFÖY YÖNETİMİ A.Ş.</t>
  </si>
  <si>
    <t>Ömer Avni Mah. İnönü Cad. Tümşah Han No:36 Kat:6 D:14 Beyoğlu / İSTANBUL</t>
  </si>
  <si>
    <t>212-395 32 33</t>
  </si>
  <si>
    <t>212-245 06 51</t>
  </si>
  <si>
    <t>www.piramitportfoy.com.tr</t>
  </si>
  <si>
    <t>www.icugirisim.com.tr</t>
  </si>
  <si>
    <t>İnkılap Mahallesi Dr. Adnan Büyükdeniz Cad. No:7B 34768 Ümraniye / İSTANBUL</t>
  </si>
  <si>
    <t>PARDUS PORTFÖY YÖNETİMİ A.Ş.</t>
  </si>
  <si>
    <t>www.pardusportfoy.com</t>
  </si>
  <si>
    <t>216-444 31 66 </t>
  </si>
  <si>
    <t>www.dunyakatilim.com.tr</t>
  </si>
  <si>
    <t>850-307 91 12</t>
  </si>
  <si>
    <t>Fatih Sultan Mehmet Mah. Balkan Cad. No: 47 İç Kapı:6 Casper Plaza 34770 Ümraniye / İSTANBUL</t>
  </si>
  <si>
    <t>216-372 00 71</t>
  </si>
  <si>
    <t>Finanskent Mah. Finans Cad. B Blok No:44B İç kapı No:15 34760 Ümraniye / İSTANBUL</t>
  </si>
  <si>
    <t>216-590 17 00</t>
  </si>
  <si>
    <t>216-706 41 01</t>
  </si>
  <si>
    <t>216-999 34 66</t>
  </si>
  <si>
    <t>www.argeusportfoy.com.tr</t>
  </si>
  <si>
    <t>Abide-i Hürriyet Caddesi No:211 Bolkan Center C Blok Kat:6 34381 Şişli / İSTANBUL</t>
  </si>
  <si>
    <t>Barbaros Mah. Ihlamur Bulvarı No:3 İç Kapı No:188 34768 Ataşehir / İSTANBUL</t>
  </si>
  <si>
    <t>Esentepe Mah. Büyükdere Cad. Metrocity No:171A İç Kapı No:176 Şişli / İSTANBUL</t>
  </si>
  <si>
    <t>KUVEYT TÜRK YATIRIM MENKUL DEĞERLER A.Ş.</t>
  </si>
  <si>
    <t>212-355 41 08</t>
  </si>
  <si>
    <t>www.kuveytturkyatirim.com.tr/</t>
  </si>
  <si>
    <t>HEDEF YATIRIM BANKASI A.Ş.</t>
  </si>
  <si>
    <t>İnkılap Mah. Dr. Adnan Büyükdeniz Cd. No:4/2 Cessas Plaza Kat:3 D:8 34768 Ümraniye / İSTANBUL</t>
  </si>
  <si>
    <t>216-501 11 00</t>
  </si>
  <si>
    <t>216-481 75 00</t>
  </si>
  <si>
    <t>www.hedefyatirimbankasi.com.tr</t>
  </si>
  <si>
    <t>MT PORTFÖY YÖNETİMİ A.Ş.</t>
  </si>
  <si>
    <t>NATURA GAYRİMENKUL VE GİRİŞİM SERMAYESİ PORTFÖY YÖNETİMİ A.Ş.</t>
  </si>
  <si>
    <t>Barbaros Mah. Ihlamur Bulvarı No:3 Upphill Towers B Blok İç Kapı No:89 Ataşehir / İSTANBUL</t>
  </si>
  <si>
    <t>216-504 00 40</t>
  </si>
  <si>
    <t>216-504 00 41</t>
  </si>
  <si>
    <t>www.naturaportfoy.com.tr</t>
  </si>
  <si>
    <t>Esentepe Mah. Büyükdere Cad. No:191 K:3 No:5 Apa Giz Plaza 34330 Şişli / İSTANBUL</t>
  </si>
  <si>
    <t>212-970 34 68</t>
  </si>
  <si>
    <t>212-970 34 69</t>
  </si>
  <si>
    <t>www.mtportfoy.com</t>
  </si>
  <si>
    <t>Barbaros Mah. Halk Cad. Cosmo Plex No:1 İç Kapı No:3 34746 Ataşehir / İSTANBUL</t>
  </si>
  <si>
    <t>Finanskent Mah. Finans Cad. B Blok No:44/B İç Kapı No:12 Ümraniye / İSTANBUL</t>
  </si>
  <si>
    <t>216-590 15 45</t>
  </si>
  <si>
    <t>212-331 77 00</t>
  </si>
  <si>
    <t>www.allbatrossyatirim.com</t>
  </si>
  <si>
    <t>Baltalimanı Mah. Baltalimanı Hisar Cad. No:14 İç Kapı No:3 34470 Sarıyer / İSTANBUL</t>
  </si>
  <si>
    <t>Burhaniye Mah. Tunuslu Mahmutpaşa Cad. No:12/1 İç Kapı No:3 Üsküdar / İSTANBUL</t>
  </si>
  <si>
    <t>850-335 11 02</t>
  </si>
  <si>
    <t>www.paparainvest.com</t>
  </si>
  <si>
    <t>QNB YATIRIM MENKUL DEĞERLER A.Ş.</t>
  </si>
  <si>
    <t>QNB PORTFÖY YÖNETİMİ A.Ş.</t>
  </si>
  <si>
    <t>Barbaros Mah. Ihlamur Bulvarı No:3 İç Kapı No:217 Ataşehir / İSTANBUL</t>
  </si>
  <si>
    <t>www.qnbinvest.com.tr</t>
  </si>
  <si>
    <t>Beşyol Mah. 1.Akasya Sok. No: 29 İç Kapı No: 3 Küçükçekmece / İSTANBUL</t>
  </si>
  <si>
    <t>METRO MENKUL DEĞERLER A.Ş.</t>
  </si>
  <si>
    <t>QNB BANK A.Ş.</t>
  </si>
  <si>
    <t>DESTEK YATIRIM MENKUL DEĞERLER A.Ş.</t>
  </si>
  <si>
    <t>212-371 50 50</t>
  </si>
  <si>
    <t>212-371 50 60</t>
  </si>
  <si>
    <t>www.destekyatirim.com</t>
  </si>
  <si>
    <t>Q YATIRIM BANKASI A.Ş.</t>
  </si>
  <si>
    <t>Bayraklı Tower Mansuroğlu Mah. Ankara Cad. No:81/021 Kat:2 35100 Bayraklı / İZMİR</t>
  </si>
  <si>
    <t>850-723 65 00</t>
  </si>
  <si>
    <t>850-723 65 01</t>
  </si>
  <si>
    <t>www.qyatirimbankasi.com.tr</t>
  </si>
  <si>
    <t>ALTERNATİF MENKUL DEĞERLER A.Ş.</t>
  </si>
  <si>
    <t>www.alternatifmenkul.com.tr</t>
  </si>
  <si>
    <t>Altunizade Mah. İnci Çıkmazı Sok. No:3 D:3 34662 Üsküdar / İSTANBUL</t>
  </si>
  <si>
    <t>Esentepe Mah. Ali Kaya Sok. Pol Center A Blok No:1 İç Kapı No:62 34367 Şişli / İSTANBUL</t>
  </si>
  <si>
    <t>212-315 10 02</t>
  </si>
  <si>
    <t>www.turkishmenkuldegerler.com</t>
  </si>
  <si>
    <t>AHES GAYRİMENKUL YATIRIM ORTAKLIĞI A.Ş.</t>
  </si>
  <si>
    <t>Kısıklı Mah. Alemdağ Cad. AHES İş Merkezi D Blok No:53 Kat:2 Üsküdar / İSTANBUL</t>
  </si>
  <si>
    <t>216-545 30 81</t>
  </si>
  <si>
    <t>216-545 30 82</t>
  </si>
  <si>
    <t>www.ahesgyo.com</t>
  </si>
  <si>
    <t>Esentepe Mah. Büyükdere Cad. Levent Plaza No:173 İç Kapı No:17 Şişli / İSTANBUL</t>
  </si>
  <si>
    <t>Esentepe Mah. Büyükdere Cad. Levent Plaza No:173 İç Kapı No:16 Şişli / İSTANBUL</t>
  </si>
  <si>
    <t>T.O.M. KATILIM BANKASI A.Ş.</t>
  </si>
  <si>
    <t>Burhaniye Mh. Nagehan Sk. B Blok No:2B İç Kapı No:1 Üsküdar / İSTANBUL</t>
  </si>
  <si>
    <t>850-399 36 36</t>
  </si>
  <si>
    <t>www.tombank.com.tr</t>
  </si>
  <si>
    <t>SPARTA PORTFÖY YÖNETİMİ A.Ş.</t>
  </si>
  <si>
    <t>Levent Mah. Yapı Kredi Blok Sitesi C Blok No:1C İç Kapı No:25 34330 Beşiktaş / İSTANBUL</t>
  </si>
  <si>
    <t>212-278 45 98</t>
  </si>
  <si>
    <t>212-993 02 91</t>
  </si>
  <si>
    <t>www.spartaportfoy.com.tr</t>
  </si>
  <si>
    <t>AKFEN GAYRİMENKUL VE GİRİŞİM SERMAYESİ PORTFÖY YÖNETİMİ A.Ş.</t>
  </si>
  <si>
    <t>FONMAP PORTFÖY YÖNETİMİ A.Ş.</t>
  </si>
  <si>
    <t>ARGEUS GAYRİMENKUL VE GİRİŞİM SERMAYESİ PORTFÖY YÖNETİMİ A.Ş.</t>
  </si>
  <si>
    <t>Finanskent Mah.Finans Cad. Sarphan Finans Park Sitesi B Blok No:5BA Ümraniye /İSTANBUL</t>
  </si>
  <si>
    <t>530-480 70 57</t>
  </si>
  <si>
    <t>BULLS PORTFÖY YÖNETİMİ A.Ş.</t>
  </si>
  <si>
    <t>Büyükdere Cad. No 173 1. Levent Plaza B Blok Kat:4 Levent Şişli / İSTANBUL</t>
  </si>
  <si>
    <t>www.bullsportfoy.com</t>
  </si>
  <si>
    <t>212-410 05 05</t>
  </si>
  <si>
    <t>HAN VARLIK GAYRİMENKUL VE GİRİŞİM SERMAYESİ PORTFÖY YÖNETİMİ A.Ş.</t>
  </si>
  <si>
    <t>Finanskent Mah. Finans Cad. Sarphan Finanspark A Blok No:272 Kat:10 Ümraniye / İSTANBUL</t>
  </si>
  <si>
    <t>216-251 05 15</t>
  </si>
  <si>
    <t>216-755 50 30</t>
  </si>
  <si>
    <t>www.hanportfoy.com.tr</t>
  </si>
  <si>
    <t>İDEALİST GAYRİMENKUL VE GİRİŞİM SERMAYESİ PORTFÖY YÖNETİMİ A.Ş.</t>
  </si>
  <si>
    <t>Kısıklı Mah. Hanımseti Sok. Hektaş Plaza No:38A Üsküdar / İSTANBUL</t>
  </si>
  <si>
    <t>216-521 65 30</t>
  </si>
  <si>
    <t>216-521 74 15</t>
  </si>
  <si>
    <t>www.idealistportfoy.com</t>
  </si>
  <si>
    <t>www.fonmap.com</t>
  </si>
  <si>
    <t>Kızılırmak Mah. Dumlupınar Bulvarı A No: 9A İç Kapı No:460 Çankaya / ANKARA</t>
  </si>
  <si>
    <t>06.02.2025</t>
  </si>
  <si>
    <t>Yamanevler Mah. Ahmet Tevfik İleri Cad. No:22-26 İç Kapı No:37 Ümraniye / İSTANBUL</t>
  </si>
  <si>
    <t>BTCTURK YATIRIM MENKUL DEĞERLER A.Ş.</t>
  </si>
  <si>
    <t>A1 CAPİTAL PORTFÖY YÖNETİMİ A.Ş.</t>
  </si>
  <si>
    <t>212-371 43 00</t>
  </si>
  <si>
    <t>www.a1portfoy.com</t>
  </si>
  <si>
    <t>BULLS GİRİŞİM SERMAYESİ YATIRIM ORTAKLIĞI A.Ş.</t>
  </si>
  <si>
    <t>Levent Mah. Bambu Sk. No:5 Beşiktaş / İSTANBUL</t>
  </si>
  <si>
    <t>212-282 12 12 </t>
  </si>
  <si>
    <t>212-955 04 51</t>
  </si>
  <si>
    <t>www.bullsgirisim.com</t>
  </si>
  <si>
    <t>EGEYAPI AVRUPA GAYRİMENKUL YATIRIM ORTAKLIĞI A.Ş.</t>
  </si>
  <si>
    <t>Altunizade Mah. İnci Çıkmazı No:3 Kat:1 D:8 Altunizade Üsküdar / İSTANBUL</t>
  </si>
  <si>
    <t>216-478 48 18</t>
  </si>
  <si>
    <t>216-467 64 55</t>
  </si>
  <si>
    <t>www.egeyapigyo.com</t>
  </si>
  <si>
    <t>Yenibosna Merkez Mah. 1. Asena Sok. No:25 Kuzu34 Plaza 34197 Bahçelievler / İSTANBUL</t>
  </si>
  <si>
    <t>Huzur Mah. Azerbaycan Cad. Skyland Sitesi 4/D/3 İç Kapı No:303 Sarıyer / İSTANBUL</t>
  </si>
  <si>
    <t>Yamanevler Mahallesi Ahmet Tevfik İleri Caddesi No:22-26 İç Kapı No:61 Ümraniye / İSTANBUL</t>
  </si>
  <si>
    <t>Kültür Mah. Nispetiye Cad. Akmerkez No:56 İç Kapı No:23 34340 Beşiktaş / İSTANBUL</t>
  </si>
  <si>
    <t>https://hisse.btcturk.com</t>
  </si>
  <si>
    <t>Fulya Mahallesi Büyükdere Cad. Torun Center No:53 Yatay Ofisler A Blok BB80 Fulya / İSTANBUL</t>
  </si>
  <si>
    <t>Barbaros Mahallesi, Ihlamur Bulvarı No:3 İç Kapı No:214 34746 Ataşehir / İSTANBUL</t>
  </si>
  <si>
    <t>Burhaniye Mah. Yunus Emre Sk. A Blok No:2A İç Kapı No:8 Üsküdar / İSTANBUL</t>
  </si>
  <si>
    <t>216-400 26 06</t>
  </si>
  <si>
    <t>ZİRAAT DİNAMİK BANKA A.Ş.</t>
  </si>
  <si>
    <t>Finanskent Mah. Finans Cad. B Blok No: 44/B İç Kapı No:8 34760 Ümraniye / İSTANBUL</t>
  </si>
  <si>
    <t>216-591 30 00</t>
  </si>
  <si>
    <t>www.ziraatdinamik.com.tr</t>
  </si>
  <si>
    <t>Yamanevler Mahallesi Ahmet Tevfik İleri Caddesi No:22-26 İç Kapı No:49 Ümraniye / İSTANBUL</t>
  </si>
  <si>
    <t>212-309 19 19</t>
  </si>
  <si>
    <t>www.ahlatciyatirim.com.tr</t>
  </si>
  <si>
    <t>İnkılap Mah. Dr. Adnan Büyükdeniz Cad. 2. Blok No:4 İç Kapı No:16 Ümraniye / İSTANBUL</t>
  </si>
  <si>
    <t>Esentepe Mah. Büyükdere Cad. Tekfen No:209 İç Kapı No:26 Şişli / İSTANBUL</t>
  </si>
  <si>
    <t>Beylerbeyi Mah. Yalıboyu Cad. No:21 İç Kapı No:1 34674 Üsküdar / İSTANBUL</t>
  </si>
  <si>
    <t>İnkılap Mah. Dr. Adnan Büyükdeniz Cad. 2. Blok No:4 İç Kapı No:7 Ümraniye / İSTANBUL</t>
  </si>
  <si>
    <t>ANATOLIA GAYRİMENKUL VE GİRİŞİM SERMAYESİ PORTFÖY YÖNETİMİ A.Ş.</t>
  </si>
  <si>
    <t>Maslak Mah. Taşyoncası Sok. Maslak 1453 Sitesi T4 Blok No:1U İç Kapı No:B224 34398 Sarıyer / İSTANBUL</t>
  </si>
  <si>
    <t>850-840 18 49</t>
  </si>
  <si>
    <t>212-909 21 52</t>
  </si>
  <si>
    <t>www.anatoliaportfoy.com.tr</t>
  </si>
  <si>
    <t>Levent Mah. Gonca Sok. Emlak Bankası Pasajı No:22 İç Kapı No:40 Beşiktaş / İSTANBUL</t>
  </si>
  <si>
    <t>AHLATCI PORTFÖY YÖNETİMİ A.Ş.</t>
  </si>
  <si>
    <t>Merkez Mah. Meserburnu Cad. No:25 İç Kapı No:1 Sarıyer / İSTANBUL</t>
  </si>
  <si>
    <t>212-403 07 19</t>
  </si>
  <si>
    <t>www.ahlatciportfoy.com.tr/</t>
  </si>
  <si>
    <t>TÜRK TİCARET BANKASI A.Ş.</t>
  </si>
  <si>
    <t>Barbaros Mah. Mor Sümbül Sk. WBC İş Merkezi No:9 İç Kapı No:12 Ataşehir / İSTANBUL</t>
  </si>
  <si>
    <t>216-228 67 00</t>
  </si>
  <si>
    <t>www.turkticaretbankasi.com.tr/</t>
  </si>
  <si>
    <t>Mansuroğlu Mah. Ankara Cad. No:81 İç Kapı No:021 Bayraklı / İZMİR</t>
  </si>
  <si>
    <t>FİBA YATIRIM MENKUL DEĞERLER A.Ş.</t>
  </si>
  <si>
    <t>Esentepe Mah. Büyükdere Cad. Astoria No:127A İç Kapı No:33 Şişli / İSTANBUL</t>
  </si>
  <si>
    <t>212-574 89 00</t>
  </si>
  <si>
    <t>212-987 32 40</t>
  </si>
  <si>
    <t>www.fibayatirim.com.tr</t>
  </si>
  <si>
    <t>Esentepe Mah. Büyükdere Cad. Ferko Signature No:175 34394 Şişli / İSTANBUL</t>
  </si>
  <si>
    <t>www.db.com.tr</t>
  </si>
  <si>
    <t>Maslak Mah. AOS 55. Sok. 42 Maslak B Blok Sitesi No:4 İç Kapı No:669 Sarıyer / İSTANBUL</t>
  </si>
  <si>
    <t>Maslak Mah. Büyükdere Cad. Nurol Plaza Sitesi No:255 İç Kapı No:1602 34398 Sarıyer / İSTANBUL</t>
  </si>
  <si>
    <t>Barbaros Mah. Begonya Sok. Alive Tower Kapı No:7 Daire No:15 Ataşehir / İSTANBUL</t>
  </si>
  <si>
    <t>İçerenköy Mah. Umut Sok. Quick Tower No:10-12 İç Kapı No:41 Ataşehir / İSTANBUL</t>
  </si>
  <si>
    <t>EMAA BLUE PORTFÖY YÖNETİMİ A.Ş.</t>
  </si>
  <si>
    <t>Esentepe Mah. Büyükdere Cad. Ferko Signature No:175/8 Şişli / İSTANBUL</t>
  </si>
  <si>
    <t>212-705 33 95</t>
  </si>
  <si>
    <t>212-705 33 86</t>
  </si>
  <si>
    <t>www.emaaportfoy.com.tr</t>
  </si>
  <si>
    <t>Caddebostan Mah. Bilim Sok. Çiğdem Residence No:14 İç Kapı No:11 Kadıköy / İSTANBUL</t>
  </si>
  <si>
    <t>TURKİSH MENKUL DEĞERLER A.Ş.</t>
  </si>
  <si>
    <t>ONE PORTFÖY YÖNETİMİ A.Ş.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</si>
</sst>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3" x14ac:knownFonts="1">
    <font>
      <sz val="10"/>
      <name val="Arial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Helv"/>
    </font>
    <font>
      <sz val="8"/>
      <name val="Verdana"/>
      <family val="2"/>
      <charset val="162"/>
    </font>
    <font>
      <b/>
      <sz val="8"/>
      <color indexed="18"/>
      <name val="Arial"/>
      <family val="2"/>
      <charset val="162"/>
    </font>
    <font>
      <sz val="10"/>
      <name val="Verdana"/>
      <family val="2"/>
      <charset val="162"/>
    </font>
    <font>
      <b/>
      <sz val="10"/>
      <name val="Verdana"/>
      <family val="2"/>
      <charset val="162"/>
    </font>
    <font>
      <b/>
      <sz val="8"/>
      <name val="Verdana"/>
      <family val="2"/>
      <charset val="162"/>
    </font>
    <font>
      <b/>
      <i/>
      <sz val="10"/>
      <name val="Verdana"/>
      <family val="2"/>
      <charset val="162"/>
    </font>
    <font>
      <u/>
      <sz val="11"/>
      <color theme="10"/>
      <name val="Calibri"/>
      <family val="2"/>
      <charset val="162"/>
      <scheme val="minor"/>
    </font>
    <font>
      <u/>
      <sz val="8"/>
      <color theme="10"/>
      <name val="Verdana"/>
      <family val="2"/>
      <charset val="162"/>
    </font>
    <font>
      <sz val="8"/>
      <color theme="1"/>
      <name val="Verdana"/>
      <family val="2"/>
      <charset val="162"/>
    </font>
    <font>
      <b/>
      <u/>
      <sz val="10"/>
      <color theme="10"/>
      <name val="Verdana"/>
      <family val="2"/>
      <charset val="162"/>
    </font>
    <font>
      <sz val="8"/>
      <color theme="0"/>
      <name val="Verdana"/>
      <family val="2"/>
      <charset val="162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u/>
      <sz val="10"/>
      <color indexed="12"/>
      <name val="Arial"/>
      <family val="2"/>
      <charset val="162"/>
    </font>
    <font>
      <sz val="10"/>
      <name val="Arial Tur"/>
      <charset val="162"/>
    </font>
    <font>
      <sz val="8"/>
      <name val="Arial"/>
      <family val="2"/>
      <charset val="162"/>
    </font>
    <font>
      <sz val="8"/>
      <name val="Arial"/>
      <family val="2"/>
      <charset val="162"/>
    </font>
    <font>
      <b/>
      <sz val="9"/>
      <color rgb="FFFF0000"/>
      <name val="Verdana"/>
      <family val="2"/>
      <charset val="162"/>
    </font>
    <font>
      <sz val="9"/>
      <color theme="0"/>
      <name val="Verdana"/>
      <family val="2"/>
      <charset val="162"/>
    </font>
    <font>
      <b/>
      <sz val="9"/>
      <name val="Verdana"/>
      <family val="2"/>
      <charset val="162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9">
    <xf numFmtId="0" fontId="0" fillId="0" borderId="0"/>
    <xf numFmtId="0" fontId="15" fillId="0" borderId="0" applyNumberFormat="0" applyFill="0" applyBorder="0" applyAlignment="0" applyProtection="0"/>
    <xf numFmtId="0" fontId="7" fillId="0" borderId="0"/>
    <xf numFmtId="0" fontId="8" fillId="0" borderId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8" applyNumberFormat="0" applyAlignment="0" applyProtection="0"/>
    <xf numFmtId="0" fontId="28" fillId="10" borderId="9" applyNumberFormat="0" applyAlignment="0" applyProtection="0"/>
    <xf numFmtId="0" fontId="29" fillId="10" borderId="8" applyNumberFormat="0" applyAlignment="0" applyProtection="0"/>
    <xf numFmtId="0" fontId="30" fillId="0" borderId="10" applyNumberFormat="0" applyFill="0" applyAlignment="0" applyProtection="0"/>
    <xf numFmtId="0" fontId="31" fillId="11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35" fillId="36" borderId="0" applyNumberFormat="0" applyBorder="0" applyAlignment="0" applyProtection="0"/>
    <xf numFmtId="0" fontId="6" fillId="0" borderId="0"/>
    <xf numFmtId="0" fontId="7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12" borderId="12" applyNumberFormat="0" applyFont="0" applyAlignment="0" applyProtection="0"/>
    <xf numFmtId="0" fontId="7" fillId="0" borderId="0"/>
    <xf numFmtId="0" fontId="7" fillId="0" borderId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2" borderId="12" applyNumberFormat="0" applyFont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2" borderId="12" applyNumberFormat="0" applyFont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2" borderId="12" applyNumberFormat="0" applyFont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2" borderId="12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2" borderId="12" applyNumberFormat="0" applyFont="0" applyAlignment="0" applyProtection="0"/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0" xfId="0" applyFont="1"/>
    <xf numFmtId="0" fontId="9" fillId="0" borderId="0" xfId="0" applyFont="1"/>
    <xf numFmtId="0" fontId="13" fillId="3" borderId="1" xfId="0" applyFont="1" applyFill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1" fontId="9" fillId="0" borderId="1" xfId="0" applyNumberFormat="1" applyFont="1" applyBorder="1" applyAlignment="1">
      <alignment horizontal="center" vertical="center" wrapText="1"/>
    </xf>
    <xf numFmtId="2" fontId="9" fillId="0" borderId="1" xfId="3" applyNumberFormat="1" applyFont="1" applyBorder="1" applyAlignment="1">
      <alignment vertical="center" wrapText="1"/>
    </xf>
    <xf numFmtId="1" fontId="9" fillId="0" borderId="1" xfId="0" applyNumberFormat="1" applyFont="1" applyBorder="1" applyAlignment="1" applyProtection="1">
      <alignment horizontal="left" vertical="center"/>
      <protection locked="0"/>
    </xf>
    <xf numFmtId="0" fontId="16" fillId="0" borderId="1" xfId="1" applyFont="1" applyBorder="1" applyAlignment="1">
      <alignment vertical="center"/>
    </xf>
    <xf numFmtId="37" fontId="13" fillId="0" borderId="1" xfId="0" applyNumberFormat="1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0" fontId="13" fillId="4" borderId="1" xfId="0" quotePrefix="1" applyFont="1" applyFill="1" applyBorder="1" applyAlignment="1">
      <alignment horizontal="center" vertical="center"/>
    </xf>
    <xf numFmtId="2" fontId="9" fillId="2" borderId="1" xfId="3" applyNumberFormat="1" applyFont="1" applyFill="1" applyBorder="1" applyAlignment="1">
      <alignment vertical="center" wrapText="1"/>
    </xf>
    <xf numFmtId="0" fontId="9" fillId="2" borderId="1" xfId="2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9" fillId="2" borderId="1" xfId="2" applyFont="1" applyFill="1" applyBorder="1" applyAlignment="1">
      <alignment horizontal="left" vertical="center" wrapText="1"/>
    </xf>
    <xf numFmtId="1" fontId="9" fillId="0" borderId="0" xfId="0" applyNumberFormat="1" applyFont="1" applyAlignment="1">
      <alignment horizontal="center" vertical="center" wrapText="1"/>
    </xf>
    <xf numFmtId="2" fontId="9" fillId="0" borderId="0" xfId="3" applyNumberFormat="1" applyFont="1" applyAlignment="1">
      <alignment vertical="center" wrapText="1"/>
    </xf>
    <xf numFmtId="1" fontId="9" fillId="0" borderId="0" xfId="0" applyNumberFormat="1" applyFont="1" applyAlignment="1" applyProtection="1">
      <alignment horizontal="left" vertical="center"/>
      <protection locked="0"/>
    </xf>
    <xf numFmtId="0" fontId="16" fillId="0" borderId="0" xfId="1" applyFont="1" applyBorder="1" applyAlignment="1">
      <alignment vertical="center"/>
    </xf>
    <xf numFmtId="3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9" fillId="0" borderId="0" xfId="2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vertical="center"/>
    </xf>
    <xf numFmtId="1" fontId="16" fillId="0" borderId="1" xfId="1" applyNumberFormat="1" applyFont="1" applyFill="1" applyBorder="1" applyAlignment="1" applyProtection="1">
      <alignment horizontal="left" vertical="center"/>
      <protection locked="0"/>
    </xf>
    <xf numFmtId="0" fontId="16" fillId="0" borderId="0" xfId="1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6" fillId="0" borderId="1" xfId="1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7" fillId="0" borderId="1" xfId="0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49" fontId="9" fillId="2" borderId="1" xfId="2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37" fontId="13" fillId="4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 wrapText="1"/>
    </xf>
    <xf numFmtId="0" fontId="13" fillId="4" borderId="1" xfId="0" applyFont="1" applyFill="1" applyBorder="1" applyAlignment="1">
      <alignment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37" fontId="13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3" borderId="0" xfId="0" applyFont="1" applyFill="1" applyAlignment="1">
      <alignment vertical="center"/>
    </xf>
    <xf numFmtId="0" fontId="42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9" fillId="0" borderId="1" xfId="3" applyFont="1" applyBorder="1" applyAlignment="1">
      <alignment vertical="center"/>
    </xf>
    <xf numFmtId="0" fontId="1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2" fillId="5" borderId="0" xfId="0" applyFont="1" applyFill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8" fillId="0" borderId="0" xfId="1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3" fillId="0" borderId="1" xfId="0" applyFont="1" applyBorder="1" applyAlignment="1">
      <alignment wrapText="1"/>
    </xf>
    <xf numFmtId="0" fontId="13" fillId="0" borderId="4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2" fillId="37" borderId="0" xfId="0" applyFont="1" applyFill="1" applyAlignment="1">
      <alignment vertical="center" wrapText="1"/>
    </xf>
    <xf numFmtId="0" fontId="11" fillId="37" borderId="0" xfId="0" applyFont="1" applyFill="1" applyAlignment="1">
      <alignment vertical="center" wrapText="1"/>
    </xf>
  </cellXfs>
  <cellStyles count="149">
    <cellStyle name="%20 - Vurgu1" xfId="21" builtinId="30" customBuiltin="1"/>
    <cellStyle name="%20 - Vurgu1 2" xfId="56" xr:uid="{00000000-0005-0000-0000-000001000000}"/>
    <cellStyle name="%20 - Vurgu1 3" xfId="74" xr:uid="{00000000-0005-0000-0000-000002000000}"/>
    <cellStyle name="%20 - Vurgu1 4" xfId="91" xr:uid="{00000000-0005-0000-0000-000003000000}"/>
    <cellStyle name="%20 - Vurgu1 5" xfId="108" xr:uid="{00000000-0005-0000-0000-000004000000}"/>
    <cellStyle name="%20 - Vurgu1 6" xfId="129" xr:uid="{00000000-0005-0000-0000-000005000000}"/>
    <cellStyle name="%20 - Vurgu2" xfId="25" builtinId="34" customBuiltin="1"/>
    <cellStyle name="%20 - Vurgu2 2" xfId="58" xr:uid="{00000000-0005-0000-0000-000007000000}"/>
    <cellStyle name="%20 - Vurgu2 3" xfId="76" xr:uid="{00000000-0005-0000-0000-000008000000}"/>
    <cellStyle name="%20 - Vurgu2 4" xfId="93" xr:uid="{00000000-0005-0000-0000-000009000000}"/>
    <cellStyle name="%20 - Vurgu2 5" xfId="110" xr:uid="{00000000-0005-0000-0000-00000A000000}"/>
    <cellStyle name="%20 - Vurgu2 6" xfId="131" xr:uid="{00000000-0005-0000-0000-00000B000000}"/>
    <cellStyle name="%20 - Vurgu3" xfId="29" builtinId="38" customBuiltin="1"/>
    <cellStyle name="%20 - Vurgu3 2" xfId="60" xr:uid="{00000000-0005-0000-0000-00000D000000}"/>
    <cellStyle name="%20 - Vurgu3 3" xfId="78" xr:uid="{00000000-0005-0000-0000-00000E000000}"/>
    <cellStyle name="%20 - Vurgu3 4" xfId="95" xr:uid="{00000000-0005-0000-0000-00000F000000}"/>
    <cellStyle name="%20 - Vurgu3 5" xfId="112" xr:uid="{00000000-0005-0000-0000-000010000000}"/>
    <cellStyle name="%20 - Vurgu3 6" xfId="133" xr:uid="{00000000-0005-0000-0000-000011000000}"/>
    <cellStyle name="%20 - Vurgu4" xfId="33" builtinId="42" customBuiltin="1"/>
    <cellStyle name="%20 - Vurgu4 2" xfId="62" xr:uid="{00000000-0005-0000-0000-000013000000}"/>
    <cellStyle name="%20 - Vurgu4 3" xfId="80" xr:uid="{00000000-0005-0000-0000-000014000000}"/>
    <cellStyle name="%20 - Vurgu4 4" xfId="97" xr:uid="{00000000-0005-0000-0000-000015000000}"/>
    <cellStyle name="%20 - Vurgu4 5" xfId="114" xr:uid="{00000000-0005-0000-0000-000016000000}"/>
    <cellStyle name="%20 - Vurgu4 6" xfId="135" xr:uid="{00000000-0005-0000-0000-000017000000}"/>
    <cellStyle name="%20 - Vurgu5" xfId="37" builtinId="46" customBuiltin="1"/>
    <cellStyle name="%20 - Vurgu5 2" xfId="64" xr:uid="{00000000-0005-0000-0000-000019000000}"/>
    <cellStyle name="%20 - Vurgu5 3" xfId="82" xr:uid="{00000000-0005-0000-0000-00001A000000}"/>
    <cellStyle name="%20 - Vurgu5 4" xfId="99" xr:uid="{00000000-0005-0000-0000-00001B000000}"/>
    <cellStyle name="%20 - Vurgu5 5" xfId="116" xr:uid="{00000000-0005-0000-0000-00001C000000}"/>
    <cellStyle name="%20 - Vurgu5 6" xfId="137" xr:uid="{00000000-0005-0000-0000-00001D000000}"/>
    <cellStyle name="%20 - Vurgu6" xfId="41" builtinId="50" customBuiltin="1"/>
    <cellStyle name="%20 - Vurgu6 2" xfId="67" xr:uid="{00000000-0005-0000-0000-00001F000000}"/>
    <cellStyle name="%20 - Vurgu6 3" xfId="84" xr:uid="{00000000-0005-0000-0000-000020000000}"/>
    <cellStyle name="%20 - Vurgu6 4" xfId="101" xr:uid="{00000000-0005-0000-0000-000021000000}"/>
    <cellStyle name="%20 - Vurgu6 5" xfId="119" xr:uid="{00000000-0005-0000-0000-000022000000}"/>
    <cellStyle name="%20 - Vurgu6 6" xfId="140" xr:uid="{00000000-0005-0000-0000-000023000000}"/>
    <cellStyle name="%40 - Vurgu1" xfId="22" builtinId="31" customBuiltin="1"/>
    <cellStyle name="%40 - Vurgu1 2" xfId="57" xr:uid="{00000000-0005-0000-0000-000025000000}"/>
    <cellStyle name="%40 - Vurgu1 3" xfId="75" xr:uid="{00000000-0005-0000-0000-000026000000}"/>
    <cellStyle name="%40 - Vurgu1 4" xfId="92" xr:uid="{00000000-0005-0000-0000-000027000000}"/>
    <cellStyle name="%40 - Vurgu1 5" xfId="109" xr:uid="{00000000-0005-0000-0000-000028000000}"/>
    <cellStyle name="%40 - Vurgu1 6" xfId="130" xr:uid="{00000000-0005-0000-0000-000029000000}"/>
    <cellStyle name="%40 - Vurgu2" xfId="26" builtinId="35" customBuiltin="1"/>
    <cellStyle name="%40 - Vurgu2 2" xfId="59" xr:uid="{00000000-0005-0000-0000-00002B000000}"/>
    <cellStyle name="%40 - Vurgu2 3" xfId="77" xr:uid="{00000000-0005-0000-0000-00002C000000}"/>
    <cellStyle name="%40 - Vurgu2 4" xfId="94" xr:uid="{00000000-0005-0000-0000-00002D000000}"/>
    <cellStyle name="%40 - Vurgu2 5" xfId="111" xr:uid="{00000000-0005-0000-0000-00002E000000}"/>
    <cellStyle name="%40 - Vurgu2 6" xfId="132" xr:uid="{00000000-0005-0000-0000-00002F000000}"/>
    <cellStyle name="%40 - Vurgu3" xfId="30" builtinId="39" customBuiltin="1"/>
    <cellStyle name="%40 - Vurgu3 2" xfId="61" xr:uid="{00000000-0005-0000-0000-000031000000}"/>
    <cellStyle name="%40 - Vurgu3 3" xfId="79" xr:uid="{00000000-0005-0000-0000-000032000000}"/>
    <cellStyle name="%40 - Vurgu3 4" xfId="96" xr:uid="{00000000-0005-0000-0000-000033000000}"/>
    <cellStyle name="%40 - Vurgu3 5" xfId="113" xr:uid="{00000000-0005-0000-0000-000034000000}"/>
    <cellStyle name="%40 - Vurgu3 6" xfId="134" xr:uid="{00000000-0005-0000-0000-000035000000}"/>
    <cellStyle name="%40 - Vurgu4" xfId="34" builtinId="43" customBuiltin="1"/>
    <cellStyle name="%40 - Vurgu4 2" xfId="63" xr:uid="{00000000-0005-0000-0000-000037000000}"/>
    <cellStyle name="%40 - Vurgu4 3" xfId="81" xr:uid="{00000000-0005-0000-0000-000038000000}"/>
    <cellStyle name="%40 - Vurgu4 4" xfId="98" xr:uid="{00000000-0005-0000-0000-000039000000}"/>
    <cellStyle name="%40 - Vurgu4 5" xfId="115" xr:uid="{00000000-0005-0000-0000-00003A000000}"/>
    <cellStyle name="%40 - Vurgu4 6" xfId="136" xr:uid="{00000000-0005-0000-0000-00003B000000}"/>
    <cellStyle name="%40 - Vurgu5" xfId="38" builtinId="47" customBuiltin="1"/>
    <cellStyle name="%40 - Vurgu5 2" xfId="65" xr:uid="{00000000-0005-0000-0000-00003D000000}"/>
    <cellStyle name="%40 - Vurgu5 3" xfId="83" xr:uid="{00000000-0005-0000-0000-00003E000000}"/>
    <cellStyle name="%40 - Vurgu5 4" xfId="100" xr:uid="{00000000-0005-0000-0000-00003F000000}"/>
    <cellStyle name="%40 - Vurgu5 5" xfId="117" xr:uid="{00000000-0005-0000-0000-000040000000}"/>
    <cellStyle name="%40 - Vurgu5 6" xfId="138" xr:uid="{00000000-0005-0000-0000-000041000000}"/>
    <cellStyle name="%40 - Vurgu6" xfId="42" builtinId="51" customBuiltin="1"/>
    <cellStyle name="%40 - Vurgu6 2" xfId="68" xr:uid="{00000000-0005-0000-0000-000043000000}"/>
    <cellStyle name="%40 - Vurgu6 3" xfId="85" xr:uid="{00000000-0005-0000-0000-000044000000}"/>
    <cellStyle name="%40 - Vurgu6 4" xfId="102" xr:uid="{00000000-0005-0000-0000-000045000000}"/>
    <cellStyle name="%40 - Vurgu6 5" xfId="120" xr:uid="{00000000-0005-0000-0000-000046000000}"/>
    <cellStyle name="%40 - Vurgu6 6" xfId="141" xr:uid="{00000000-0005-0000-0000-000047000000}"/>
    <cellStyle name="%60 - Vurgu1" xfId="23" builtinId="32" customBuiltin="1"/>
    <cellStyle name="%60 - Vurgu2" xfId="27" builtinId="36" customBuiltin="1"/>
    <cellStyle name="%60 - Vurgu3" xfId="31" builtinId="40" customBuiltin="1"/>
    <cellStyle name="%60 - Vurgu4" xfId="35" builtinId="44" customBuiltin="1"/>
    <cellStyle name="%60 - Vurgu5" xfId="39" builtinId="48" customBuiltin="1"/>
    <cellStyle name="%60 - Vurgu6" xfId="43" builtinId="52" customBuiltin="1"/>
    <cellStyle name="Açıklama Metni" xfId="18" builtinId="53" customBuiltin="1"/>
    <cellStyle name="Ana Başlık" xfId="4" builtinId="15" customBuiltin="1"/>
    <cellStyle name="Bağlı Hücre" xfId="15" builtinId="24" customBuiltin="1"/>
    <cellStyle name="Başlık 1" xfId="5" builtinId="16" customBuiltin="1"/>
    <cellStyle name="Başlık 2" xfId="6" builtinId="17" customBuiltin="1"/>
    <cellStyle name="Başlık 3" xfId="7" builtinId="18" customBuiltin="1"/>
    <cellStyle name="Başlık 4" xfId="8" builtinId="19" customBuiltin="1"/>
    <cellStyle name="Çıkış" xfId="13" builtinId="21" customBuiltin="1"/>
    <cellStyle name="Giriş" xfId="12" builtinId="20" customBuiltin="1"/>
    <cellStyle name="Hesaplama" xfId="14" builtinId="22" customBuiltin="1"/>
    <cellStyle name="İşaretli Hücre" xfId="16" builtinId="23" customBuiltin="1"/>
    <cellStyle name="İyi" xfId="9" builtinId="26" customBuiltin="1"/>
    <cellStyle name="Köprü" xfId="1" builtinId="8"/>
    <cellStyle name="Köprü 2" xfId="46" xr:uid="{00000000-0005-0000-0000-00005B000000}"/>
    <cellStyle name="Kötü" xfId="10" builtinId="27" customBuiltin="1"/>
    <cellStyle name="Normal" xfId="0" builtinId="0"/>
    <cellStyle name="Normal - Style1" xfId="48" xr:uid="{00000000-0005-0000-0000-00005E000000}"/>
    <cellStyle name="Normal 10" xfId="90" xr:uid="{00000000-0005-0000-0000-00005F000000}"/>
    <cellStyle name="Normal 11" xfId="107" xr:uid="{00000000-0005-0000-0000-000060000000}"/>
    <cellStyle name="Normal 12" xfId="118" xr:uid="{00000000-0005-0000-0000-000061000000}"/>
    <cellStyle name="Normal 13" xfId="125" xr:uid="{00000000-0005-0000-0000-000062000000}"/>
    <cellStyle name="Normal 14" xfId="126" xr:uid="{00000000-0005-0000-0000-000063000000}"/>
    <cellStyle name="Normal 15" xfId="139" xr:uid="{00000000-0005-0000-0000-000064000000}"/>
    <cellStyle name="Normal 16" xfId="147" xr:uid="{00000000-0005-0000-0000-000065000000}"/>
    <cellStyle name="Normal 17" xfId="146" xr:uid="{00000000-0005-0000-0000-000066000000}"/>
    <cellStyle name="Normal 18" xfId="127" xr:uid="{00000000-0005-0000-0000-000067000000}"/>
    <cellStyle name="Normal 19" xfId="128" xr:uid="{00000000-0005-0000-0000-000068000000}"/>
    <cellStyle name="Normal 2" xfId="2" xr:uid="{00000000-0005-0000-0000-000069000000}"/>
    <cellStyle name="Normal 2 2" xfId="53" xr:uid="{00000000-0005-0000-0000-00006A000000}"/>
    <cellStyle name="Normal 2 3" xfId="49" xr:uid="{00000000-0005-0000-0000-00006B000000}"/>
    <cellStyle name="Normal 2 3 2" xfId="69" xr:uid="{00000000-0005-0000-0000-00006C000000}"/>
    <cellStyle name="Normal 2 3 3" xfId="86" xr:uid="{00000000-0005-0000-0000-00006D000000}"/>
    <cellStyle name="Normal 2 3 4" xfId="103" xr:uid="{00000000-0005-0000-0000-00006E000000}"/>
    <cellStyle name="Normal 2 3 5" xfId="121" xr:uid="{00000000-0005-0000-0000-00006F000000}"/>
    <cellStyle name="Normal 2 3 6" xfId="142" xr:uid="{00000000-0005-0000-0000-000070000000}"/>
    <cellStyle name="Normal 2 4" xfId="47" xr:uid="{00000000-0005-0000-0000-000071000000}"/>
    <cellStyle name="Normal 20" xfId="148" xr:uid="{00000000-0005-0000-0000-000072000000}"/>
    <cellStyle name="Normal 3" xfId="45" xr:uid="{00000000-0005-0000-0000-000073000000}"/>
    <cellStyle name="Normal 3 2" xfId="50" xr:uid="{00000000-0005-0000-0000-000074000000}"/>
    <cellStyle name="Normal 3 2 2" xfId="70" xr:uid="{00000000-0005-0000-0000-000075000000}"/>
    <cellStyle name="Normal 3 2 3" xfId="87" xr:uid="{00000000-0005-0000-0000-000076000000}"/>
    <cellStyle name="Normal 3 2 4" xfId="104" xr:uid="{00000000-0005-0000-0000-000077000000}"/>
    <cellStyle name="Normal 3 2 5" xfId="122" xr:uid="{00000000-0005-0000-0000-000078000000}"/>
    <cellStyle name="Normal 3 2 6" xfId="143" xr:uid="{00000000-0005-0000-0000-000079000000}"/>
    <cellStyle name="Normal 4" xfId="51" xr:uid="{00000000-0005-0000-0000-00007A000000}"/>
    <cellStyle name="Normal 4 2" xfId="71" xr:uid="{00000000-0005-0000-0000-00007B000000}"/>
    <cellStyle name="Normal 4 3" xfId="88" xr:uid="{00000000-0005-0000-0000-00007C000000}"/>
    <cellStyle name="Normal 4 4" xfId="105" xr:uid="{00000000-0005-0000-0000-00007D000000}"/>
    <cellStyle name="Normal 4 5" xfId="123" xr:uid="{00000000-0005-0000-0000-00007E000000}"/>
    <cellStyle name="Normal 4 6" xfId="144" xr:uid="{00000000-0005-0000-0000-00007F000000}"/>
    <cellStyle name="Normal 5" xfId="3" xr:uid="{00000000-0005-0000-0000-000080000000}"/>
    <cellStyle name="Normal 6" xfId="44" xr:uid="{00000000-0005-0000-0000-000081000000}"/>
    <cellStyle name="Normal 7" xfId="55" xr:uid="{00000000-0005-0000-0000-000082000000}"/>
    <cellStyle name="Normal 8" xfId="66" xr:uid="{00000000-0005-0000-0000-000083000000}"/>
    <cellStyle name="Normal 9" xfId="73" xr:uid="{00000000-0005-0000-0000-000084000000}"/>
    <cellStyle name="Not 2" xfId="52" xr:uid="{00000000-0005-0000-0000-000085000000}"/>
    <cellStyle name="Not 2 2" xfId="72" xr:uid="{00000000-0005-0000-0000-000086000000}"/>
    <cellStyle name="Not 2 3" xfId="89" xr:uid="{00000000-0005-0000-0000-000087000000}"/>
    <cellStyle name="Not 2 4" xfId="106" xr:uid="{00000000-0005-0000-0000-000088000000}"/>
    <cellStyle name="Not 2 5" xfId="124" xr:uid="{00000000-0005-0000-0000-000089000000}"/>
    <cellStyle name="Not 2 6" xfId="145" xr:uid="{00000000-0005-0000-0000-00008A000000}"/>
    <cellStyle name="Nötr" xfId="11" builtinId="28" customBuiltin="1"/>
    <cellStyle name="TableStyleLight1" xfId="54" xr:uid="{00000000-0005-0000-0000-00008C000000}"/>
    <cellStyle name="Toplam" xfId="19" builtinId="25" customBuiltin="1"/>
    <cellStyle name="Uyarı Metni" xfId="17" builtinId="11" customBuiltin="1"/>
    <cellStyle name="Vurgu1" xfId="20" builtinId="29" customBuiltin="1"/>
    <cellStyle name="Vurgu2" xfId="24" builtinId="33" customBuiltin="1"/>
    <cellStyle name="Vurgu3" xfId="28" builtinId="37" customBuiltin="1"/>
    <cellStyle name="Vurgu4" xfId="32" builtinId="41" customBuiltin="1"/>
    <cellStyle name="Vurgu5" xfId="36" builtinId="45" customBuiltin="1"/>
    <cellStyle name="Vurgu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midasmenkul.com/" TargetMode="External"/><Relationship Id="rId21" Type="http://schemas.openxmlformats.org/officeDocument/2006/relationships/hyperlink" Target="http://www.torunlargyo.com.tr/" TargetMode="External"/><Relationship Id="rId42" Type="http://schemas.openxmlformats.org/officeDocument/2006/relationships/hyperlink" Target="http://www.panoragyo.com/" TargetMode="External"/><Relationship Id="rId63" Type="http://schemas.openxmlformats.org/officeDocument/2006/relationships/hyperlink" Target="http://www.venbeyyatirim.com/" TargetMode="External"/><Relationship Id="rId84" Type="http://schemas.openxmlformats.org/officeDocument/2006/relationships/hyperlink" Target="http://www.terayatirim.com/" TargetMode="External"/><Relationship Id="rId138" Type="http://schemas.openxmlformats.org/officeDocument/2006/relationships/hyperlink" Target="http://www.foneriaportfoy.com.tr/" TargetMode="External"/><Relationship Id="rId159" Type="http://schemas.openxmlformats.org/officeDocument/2006/relationships/hyperlink" Target="http://www.turkishmenkuldegerler.com/" TargetMode="External"/><Relationship Id="rId170" Type="http://schemas.openxmlformats.org/officeDocument/2006/relationships/hyperlink" Target="http://www.anatoliaportfoy.com.tr/" TargetMode="External"/><Relationship Id="rId107" Type="http://schemas.openxmlformats.org/officeDocument/2006/relationships/hyperlink" Target="http://www.emlakkatilim.com.tr/" TargetMode="External"/><Relationship Id="rId11" Type="http://schemas.openxmlformats.org/officeDocument/2006/relationships/hyperlink" Target="http://www.reysasgyo.com.tr/" TargetMode="External"/><Relationship Id="rId32" Type="http://schemas.openxmlformats.org/officeDocument/2006/relationships/hyperlink" Target="http://www.alarkoyatirim.com.tr/" TargetMode="External"/><Relationship Id="rId53" Type="http://schemas.openxmlformats.org/officeDocument/2006/relationships/hyperlink" Target="http://www.gyo.com.tr/" TargetMode="External"/><Relationship Id="rId74" Type="http://schemas.openxmlformats.org/officeDocument/2006/relationships/hyperlink" Target="http://www.qinvestportfoy.com/" TargetMode="External"/><Relationship Id="rId128" Type="http://schemas.openxmlformats.org/officeDocument/2006/relationships/hyperlink" Target="http://www.rotaportfoy.com.tr/" TargetMode="External"/><Relationship Id="rId149" Type="http://schemas.openxmlformats.org/officeDocument/2006/relationships/hyperlink" Target="http://www.unluportfoy.com/" TargetMode="External"/><Relationship Id="rId5" Type="http://schemas.openxmlformats.org/officeDocument/2006/relationships/hyperlink" Target="http://www.performportfoy.com/" TargetMode="External"/><Relationship Id="rId95" Type="http://schemas.openxmlformats.org/officeDocument/2006/relationships/hyperlink" Target="http://www.alternatifbank.com.tr/" TargetMode="External"/><Relationship Id="rId160" Type="http://schemas.openxmlformats.org/officeDocument/2006/relationships/hyperlink" Target="http://www.ahesgyo.com/" TargetMode="External"/><Relationship Id="rId22" Type="http://schemas.openxmlformats.org/officeDocument/2006/relationships/hyperlink" Target="http://www.emlakkonut.com.tr/" TargetMode="External"/><Relationship Id="rId43" Type="http://schemas.openxmlformats.org/officeDocument/2006/relationships/hyperlink" Target="http://www.ozdericigyo.com.tr/" TargetMode="External"/><Relationship Id="rId64" Type="http://schemas.openxmlformats.org/officeDocument/2006/relationships/hyperlink" Target="http://www.hedefgirisim.com.tr/" TargetMode="External"/><Relationship Id="rId118" Type="http://schemas.openxmlformats.org/officeDocument/2006/relationships/hyperlink" Target="http://www.phillipportfoy.com.tr/" TargetMode="External"/><Relationship Id="rId139" Type="http://schemas.openxmlformats.org/officeDocument/2006/relationships/hyperlink" Target="http://www.hayatfinans.com.tr/" TargetMode="External"/><Relationship Id="rId85" Type="http://schemas.openxmlformats.org/officeDocument/2006/relationships/hyperlink" Target="http://www.baskentmenkul.com.tr/" TargetMode="External"/><Relationship Id="rId150" Type="http://schemas.openxmlformats.org/officeDocument/2006/relationships/hyperlink" Target="http://www.bullsyatirim.com/" TargetMode="External"/><Relationship Id="rId171" Type="http://schemas.openxmlformats.org/officeDocument/2006/relationships/hyperlink" Target="http://www.ahlatciportfoy.com.tr/" TargetMode="External"/><Relationship Id="rId12" Type="http://schemas.openxmlformats.org/officeDocument/2006/relationships/hyperlink" Target="http://www.eurotrendyo.com/" TargetMode="External"/><Relationship Id="rId33" Type="http://schemas.openxmlformats.org/officeDocument/2006/relationships/hyperlink" Target="http://www.atagyo.com.tr/" TargetMode="External"/><Relationship Id="rId108" Type="http://schemas.openxmlformats.org/officeDocument/2006/relationships/hyperlink" Target="http://www.kizilayportfoy.com.tr/" TargetMode="External"/><Relationship Id="rId129" Type="http://schemas.openxmlformats.org/officeDocument/2006/relationships/hyperlink" Target="http://www.hasportfoy.com.tr/" TargetMode="External"/><Relationship Id="rId54" Type="http://schemas.openxmlformats.org/officeDocument/2006/relationships/hyperlink" Target="http://www.dogusgyo.com.tr/" TargetMode="External"/><Relationship Id="rId75" Type="http://schemas.openxmlformats.org/officeDocument/2006/relationships/hyperlink" Target="http://www.albarakaportfoy.com.tr/" TargetMode="External"/><Relationship Id="rId96" Type="http://schemas.openxmlformats.org/officeDocument/2006/relationships/hyperlink" Target="http://www.jpmorgan.com/pages/international/turkey" TargetMode="External"/><Relationship Id="rId140" Type="http://schemas.openxmlformats.org/officeDocument/2006/relationships/hyperlink" Target="http://www.adragyo.com.tr/" TargetMode="External"/><Relationship Id="rId161" Type="http://schemas.openxmlformats.org/officeDocument/2006/relationships/hyperlink" Target="http://www.tombank.com.tr/" TargetMode="External"/><Relationship Id="rId1" Type="http://schemas.openxmlformats.org/officeDocument/2006/relationships/hyperlink" Target="http://www.sekeryatirim.com.tr/" TargetMode="External"/><Relationship Id="rId6" Type="http://schemas.openxmlformats.org/officeDocument/2006/relationships/hyperlink" Target="http://www.avrasyagyo.com.tr/" TargetMode="External"/><Relationship Id="rId23" Type="http://schemas.openxmlformats.org/officeDocument/2006/relationships/hyperlink" Target="http://www.fibaportfoy.com.tr/" TargetMode="External"/><Relationship Id="rId28" Type="http://schemas.openxmlformats.org/officeDocument/2006/relationships/hyperlink" Target="http://www.isgyo.com.tr/" TargetMode="External"/><Relationship Id="rId49" Type="http://schemas.openxmlformats.org/officeDocument/2006/relationships/hyperlink" Target="http://www.istanbulportfoy.com/" TargetMode="External"/><Relationship Id="rId114" Type="http://schemas.openxmlformats.org/officeDocument/2006/relationships/hyperlink" Target="http://www.mlyb.com.tr/" TargetMode="External"/><Relationship Id="rId119" Type="http://schemas.openxmlformats.org/officeDocument/2006/relationships/hyperlink" Target="http://www.koraygyo.com/" TargetMode="External"/><Relationship Id="rId44" Type="http://schemas.openxmlformats.org/officeDocument/2006/relationships/hyperlink" Target="http://www.ozakgyo.com/" TargetMode="External"/><Relationship Id="rId60" Type="http://schemas.openxmlformats.org/officeDocument/2006/relationships/hyperlink" Target="http://www.kuveytturk.com.tr/" TargetMode="External"/><Relationship Id="rId65" Type="http://schemas.openxmlformats.org/officeDocument/2006/relationships/hyperlink" Target="http://www.osmanliportfoy.com.tr/" TargetMode="External"/><Relationship Id="rId81" Type="http://schemas.openxmlformats.org/officeDocument/2006/relationships/hyperlink" Target="http://www.sinpas.com.tr/" TargetMode="External"/><Relationship Id="rId86" Type="http://schemas.openxmlformats.org/officeDocument/2006/relationships/hyperlink" Target="http://www.hsbcyatirim.com.tr/" TargetMode="External"/><Relationship Id="rId130" Type="http://schemas.openxmlformats.org/officeDocument/2006/relationships/hyperlink" Target="http://www.trive.com.tr/" TargetMode="External"/><Relationship Id="rId135" Type="http://schemas.openxmlformats.org/officeDocument/2006/relationships/hyperlink" Target="http://www.oragonpy.com/" TargetMode="External"/><Relationship Id="rId151" Type="http://schemas.openxmlformats.org/officeDocument/2006/relationships/hyperlink" Target="http://www.piramitportfoy.com.tr/" TargetMode="External"/><Relationship Id="rId156" Type="http://schemas.openxmlformats.org/officeDocument/2006/relationships/hyperlink" Target="http://www.hedefyatirimbankasi.com.tr/" TargetMode="External"/><Relationship Id="rId172" Type="http://schemas.openxmlformats.org/officeDocument/2006/relationships/hyperlink" Target="http://www.turkticaretbankasi.com.tr/" TargetMode="External"/><Relationship Id="rId13" Type="http://schemas.openxmlformats.org/officeDocument/2006/relationships/hyperlink" Target="http://www.eurokapitalyo.com/" TargetMode="External"/><Relationship Id="rId18" Type="http://schemas.openxmlformats.org/officeDocument/2006/relationships/hyperlink" Target="http://www.hubgsyo.com/" TargetMode="External"/><Relationship Id="rId39" Type="http://schemas.openxmlformats.org/officeDocument/2006/relationships/hyperlink" Target="http://www.tskbgyo.com.tr/" TargetMode="External"/><Relationship Id="rId109" Type="http://schemas.openxmlformats.org/officeDocument/2006/relationships/hyperlink" Target="http://www.letvencapital.com/" TargetMode="External"/><Relationship Id="rId34" Type="http://schemas.openxmlformats.org/officeDocument/2006/relationships/hyperlink" Target="http://www.ataportfoy.com.tr/" TargetMode="External"/><Relationship Id="rId50" Type="http://schemas.openxmlformats.org/officeDocument/2006/relationships/hyperlink" Target="http://www.hedefportfoy.com/" TargetMode="External"/><Relationship Id="rId55" Type="http://schemas.openxmlformats.org/officeDocument/2006/relationships/hyperlink" Target="http://www.denizportfoy.com/" TargetMode="External"/><Relationship Id="rId76" Type="http://schemas.openxmlformats.org/officeDocument/2006/relationships/hyperlink" Target="http://www.re-pie.com/" TargetMode="External"/><Relationship Id="rId97" Type="http://schemas.openxmlformats.org/officeDocument/2006/relationships/hyperlink" Target="http://www.netamenkul.com/" TargetMode="External"/><Relationship Id="rId104" Type="http://schemas.openxmlformats.org/officeDocument/2006/relationships/hyperlink" Target="http://www.auraportfoy.com.tr/" TargetMode="External"/><Relationship Id="rId120" Type="http://schemas.openxmlformats.org/officeDocument/2006/relationships/hyperlink" Target="http://www.ziraatgyo.com.tr/" TargetMode="External"/><Relationship Id="rId125" Type="http://schemas.openxmlformats.org/officeDocument/2006/relationships/hyperlink" Target="http://www.pasifikgyo.com.tr/" TargetMode="External"/><Relationship Id="rId141" Type="http://schemas.openxmlformats.org/officeDocument/2006/relationships/hyperlink" Target="http://www.ascegyo.com.tr/" TargetMode="External"/><Relationship Id="rId146" Type="http://schemas.openxmlformats.org/officeDocument/2006/relationships/hyperlink" Target="http://www.pusulaportfoy.com.tr/" TargetMode="External"/><Relationship Id="rId167" Type="http://schemas.openxmlformats.org/officeDocument/2006/relationships/hyperlink" Target="http://www.egcyo.com/" TargetMode="External"/><Relationship Id="rId7" Type="http://schemas.openxmlformats.org/officeDocument/2006/relationships/hyperlink" Target="http://www.atlasyo.com.tr/" TargetMode="External"/><Relationship Id="rId71" Type="http://schemas.openxmlformats.org/officeDocument/2006/relationships/hyperlink" Target="http://www.ziraatportfoy.com.tr/" TargetMode="External"/><Relationship Id="rId92" Type="http://schemas.openxmlformats.org/officeDocument/2006/relationships/hyperlink" Target="http://www.tu.bk.mufg.jp/" TargetMode="External"/><Relationship Id="rId162" Type="http://schemas.openxmlformats.org/officeDocument/2006/relationships/hyperlink" Target="http://www.spartaportfoy.com.tr/" TargetMode="External"/><Relationship Id="rId2" Type="http://schemas.openxmlformats.org/officeDocument/2006/relationships/hyperlink" Target="http://www.ikonmenkul.com.tr/" TargetMode="External"/><Relationship Id="rId29" Type="http://schemas.openxmlformats.org/officeDocument/2006/relationships/hyperlink" Target="http://www.nurolgyo.com.tr/" TargetMode="External"/><Relationship Id="rId24" Type="http://schemas.openxmlformats.org/officeDocument/2006/relationships/hyperlink" Target="http://www.yenigimatgyo.com.tr/" TargetMode="External"/><Relationship Id="rId40" Type="http://schemas.openxmlformats.org/officeDocument/2006/relationships/hyperlink" Target="http://www.servetgyo.com.tr/" TargetMode="External"/><Relationship Id="rId45" Type="http://schemas.openxmlformats.org/officeDocument/2006/relationships/hyperlink" Target="http://www.martigyo.com/" TargetMode="External"/><Relationship Id="rId66" Type="http://schemas.openxmlformats.org/officeDocument/2006/relationships/hyperlink" Target="http://www.rabobank.com.tr/" TargetMode="External"/><Relationship Id="rId87" Type="http://schemas.openxmlformats.org/officeDocument/2006/relationships/hyperlink" Target="http://www.idealistgyo.com/" TargetMode="External"/><Relationship Id="rId110" Type="http://schemas.openxmlformats.org/officeDocument/2006/relationships/hyperlink" Target="http://www.garantibbvayatirim.com.tr/" TargetMode="External"/><Relationship Id="rId115" Type="http://schemas.openxmlformats.org/officeDocument/2006/relationships/hyperlink" Target="http://www.neoportfoy.com.tr/" TargetMode="External"/><Relationship Id="rId131" Type="http://schemas.openxmlformats.org/officeDocument/2006/relationships/hyperlink" Target="http://www.tfgistanbul.com/" TargetMode="External"/><Relationship Id="rId136" Type="http://schemas.openxmlformats.org/officeDocument/2006/relationships/hyperlink" Target="http://www.ftportfoy.com/" TargetMode="External"/><Relationship Id="rId157" Type="http://schemas.openxmlformats.org/officeDocument/2006/relationships/hyperlink" Target="http://www.destekyatirim.com/" TargetMode="External"/><Relationship Id="rId61" Type="http://schemas.openxmlformats.org/officeDocument/2006/relationships/hyperlink" Target="http://www.korfezgyo.com.tr/" TargetMode="External"/><Relationship Id="rId82" Type="http://schemas.openxmlformats.org/officeDocument/2006/relationships/hyperlink" Target="http://www.arzportfoy.com/" TargetMode="External"/><Relationship Id="rId152" Type="http://schemas.openxmlformats.org/officeDocument/2006/relationships/hyperlink" Target="http://www.pardusportfoy.com/" TargetMode="External"/><Relationship Id="rId173" Type="http://schemas.openxmlformats.org/officeDocument/2006/relationships/hyperlink" Target="http://www.db.com.tr/" TargetMode="External"/><Relationship Id="rId19" Type="http://schemas.openxmlformats.org/officeDocument/2006/relationships/hyperlink" Target="http://www.oyakportfoy.com.tr/" TargetMode="External"/><Relationship Id="rId14" Type="http://schemas.openxmlformats.org/officeDocument/2006/relationships/hyperlink" Target="http://www.euroyatirimortakligi.com/" TargetMode="External"/><Relationship Id="rId30" Type="http://schemas.openxmlformats.org/officeDocument/2006/relationships/hyperlink" Target="http://www.akisgyo.com/" TargetMode="External"/><Relationship Id="rId35" Type="http://schemas.openxmlformats.org/officeDocument/2006/relationships/hyperlink" Target="http://www.yapikrediportfoy.com.tr/" TargetMode="External"/><Relationship Id="rId56" Type="http://schemas.openxmlformats.org/officeDocument/2006/relationships/hyperlink" Target="http://www.denizgyo.com.tr/" TargetMode="External"/><Relationship Id="rId77" Type="http://schemas.openxmlformats.org/officeDocument/2006/relationships/hyperlink" Target="http://www.icbc.com.tr/" TargetMode="External"/><Relationship Id="rId100" Type="http://schemas.openxmlformats.org/officeDocument/2006/relationships/hyperlink" Target="http://www.akfengpys.com.tr/" TargetMode="External"/><Relationship Id="rId105" Type="http://schemas.openxmlformats.org/officeDocument/2006/relationships/hyperlink" Target="http://www.ing.com.tr/" TargetMode="External"/><Relationship Id="rId126" Type="http://schemas.openxmlformats.org/officeDocument/2006/relationships/hyperlink" Target="http://www.allbatrossportfoy.com/" TargetMode="External"/><Relationship Id="rId147" Type="http://schemas.openxmlformats.org/officeDocument/2006/relationships/hyperlink" Target="http://www.israportfoy.com.tr/" TargetMode="External"/><Relationship Id="rId168" Type="http://schemas.openxmlformats.org/officeDocument/2006/relationships/hyperlink" Target="http://www.bullsgirisim.com/" TargetMode="External"/><Relationship Id="rId8" Type="http://schemas.openxmlformats.org/officeDocument/2006/relationships/hyperlink" Target="http://www.logosportfoy.com/" TargetMode="External"/><Relationship Id="rId51" Type="http://schemas.openxmlformats.org/officeDocument/2006/relationships/hyperlink" Target="http://www.halkgyo.com.tr/" TargetMode="External"/><Relationship Id="rId72" Type="http://schemas.openxmlformats.org/officeDocument/2006/relationships/hyperlink" Target="http://www.yf.com.tr/" TargetMode="External"/><Relationship Id="rId93" Type="http://schemas.openxmlformats.org/officeDocument/2006/relationships/hyperlink" Target="http://www.qnbinvest.com.tr/" TargetMode="External"/><Relationship Id="rId98" Type="http://schemas.openxmlformats.org/officeDocument/2006/relationships/hyperlink" Target="http://www.maqasid.com.tr/" TargetMode="External"/><Relationship Id="rId121" Type="http://schemas.openxmlformats.org/officeDocument/2006/relationships/hyperlink" Target="http://www.baskentdogalgaz.com.tr/" TargetMode="External"/><Relationship Id="rId142" Type="http://schemas.openxmlformats.org/officeDocument/2006/relationships/hyperlink" Target="http://www.fuzulgyo.com.tr/" TargetMode="External"/><Relationship Id="rId163" Type="http://schemas.openxmlformats.org/officeDocument/2006/relationships/hyperlink" Target="http://www.bullsportfoy.com/" TargetMode="External"/><Relationship Id="rId3" Type="http://schemas.openxmlformats.org/officeDocument/2006/relationships/hyperlink" Target="http://www.albarakaturk.com.tr/" TargetMode="External"/><Relationship Id="rId25" Type="http://schemas.openxmlformats.org/officeDocument/2006/relationships/hyperlink" Target="http://www.yesilgyo.com/" TargetMode="External"/><Relationship Id="rId46" Type="http://schemas.openxmlformats.org/officeDocument/2006/relationships/hyperlink" Target="http://www.kilergyo.com/" TargetMode="External"/><Relationship Id="rId67" Type="http://schemas.openxmlformats.org/officeDocument/2006/relationships/hyperlink" Target="http://www.icbcportfoy.com.tr/" TargetMode="External"/><Relationship Id="rId116" Type="http://schemas.openxmlformats.org/officeDocument/2006/relationships/hyperlink" Target="http://www.inveoportfoy.com/" TargetMode="External"/><Relationship Id="rId137" Type="http://schemas.openxmlformats.org/officeDocument/2006/relationships/hyperlink" Target="http://www.icugirisim.com.tr/" TargetMode="External"/><Relationship Id="rId158" Type="http://schemas.openxmlformats.org/officeDocument/2006/relationships/hyperlink" Target="http://www.qyatirimbankasi.com.tr/" TargetMode="External"/><Relationship Id="rId20" Type="http://schemas.openxmlformats.org/officeDocument/2006/relationships/hyperlink" Target="http://www.oyakyatirimortakligi.com.tr/" TargetMode="External"/><Relationship Id="rId41" Type="http://schemas.openxmlformats.org/officeDocument/2006/relationships/hyperlink" Target="tel:02123102710" TargetMode="External"/><Relationship Id="rId62" Type="http://schemas.openxmlformats.org/officeDocument/2006/relationships/hyperlink" Target="http://www.pashabank.com.tr/" TargetMode="External"/><Relationship Id="rId83" Type="http://schemas.openxmlformats.org/officeDocument/2006/relationships/hyperlink" Target="http://www.icbcyatirim.com.tr/" TargetMode="External"/><Relationship Id="rId88" Type="http://schemas.openxmlformats.org/officeDocument/2006/relationships/hyperlink" Target="http://www.vakifkatilim.com.tr/" TargetMode="External"/><Relationship Id="rId111" Type="http://schemas.openxmlformats.org/officeDocument/2006/relationships/hyperlink" Target="http://www.dinamikyatirim.com.tr/" TargetMode="External"/><Relationship Id="rId132" Type="http://schemas.openxmlformats.org/officeDocument/2006/relationships/hyperlink" Target="http://www.bvportfoy.com/" TargetMode="External"/><Relationship Id="rId153" Type="http://schemas.openxmlformats.org/officeDocument/2006/relationships/hyperlink" Target="http://www.dunyakatilim.com.tr/" TargetMode="External"/><Relationship Id="rId174" Type="http://schemas.openxmlformats.org/officeDocument/2006/relationships/hyperlink" Target="http://www.emaaportfoy.com.tr/" TargetMode="External"/><Relationship Id="rId15" Type="http://schemas.openxmlformats.org/officeDocument/2006/relationships/hyperlink" Target="http://www.garantibbvaportfoy.com.tr/" TargetMode="External"/><Relationship Id="rId36" Type="http://schemas.openxmlformats.org/officeDocument/2006/relationships/hyperlink" Target="http://www.yapikrediyatirim.com.tr/" TargetMode="External"/><Relationship Id="rId57" Type="http://schemas.openxmlformats.org/officeDocument/2006/relationships/hyperlink" Target="http://www.azimutportfoy.com/" TargetMode="External"/><Relationship Id="rId106" Type="http://schemas.openxmlformats.org/officeDocument/2006/relationships/hyperlink" Target="http://www.garantibbva.com.tr/" TargetMode="External"/><Relationship Id="rId127" Type="http://schemas.openxmlformats.org/officeDocument/2006/relationships/hyperlink" Target="http://www.statechportfoy.com.tr/" TargetMode="External"/><Relationship Id="rId10" Type="http://schemas.openxmlformats.org/officeDocument/2006/relationships/hyperlink" Target="http://www.atakulegyo.com.tr/" TargetMode="External"/><Relationship Id="rId31" Type="http://schemas.openxmlformats.org/officeDocument/2006/relationships/hyperlink" Target="http://www.akmgyo.com/" TargetMode="External"/><Relationship Id="rId52" Type="http://schemas.openxmlformats.org/officeDocument/2006/relationships/hyperlink" Target="http://www.gozdegirisim.com.tr/" TargetMode="External"/><Relationship Id="rId73" Type="http://schemas.openxmlformats.org/officeDocument/2006/relationships/hyperlink" Target="http://www.globalmdportfoy.com.tr/" TargetMode="External"/><Relationship Id="rId78" Type="http://schemas.openxmlformats.org/officeDocument/2006/relationships/hyperlink" Target="http://www.alnusyatirim.com/" TargetMode="External"/><Relationship Id="rId94" Type="http://schemas.openxmlformats.org/officeDocument/2006/relationships/hyperlink" Target="http://www.qnbfp.com/" TargetMode="External"/><Relationship Id="rId99" Type="http://schemas.openxmlformats.org/officeDocument/2006/relationships/hyperlink" Target="http://www.maxisgs.com/" TargetMode="External"/><Relationship Id="rId101" Type="http://schemas.openxmlformats.org/officeDocument/2006/relationships/hyperlink" Target="http://www.24gayrimenkul.com/" TargetMode="External"/><Relationship Id="rId122" Type="http://schemas.openxmlformats.org/officeDocument/2006/relationships/hyperlink" Target="http://www.kizilbukgyo.com/" TargetMode="External"/><Relationship Id="rId143" Type="http://schemas.openxmlformats.org/officeDocument/2006/relationships/hyperlink" Target="http://www.fonmap.com/" TargetMode="External"/><Relationship Id="rId148" Type="http://schemas.openxmlformats.org/officeDocument/2006/relationships/hyperlink" Target="http://www.misyon.com/" TargetMode="External"/><Relationship Id="rId164" Type="http://schemas.openxmlformats.org/officeDocument/2006/relationships/hyperlink" Target="http://www.hanportfoy.com.tr/" TargetMode="External"/><Relationship Id="rId169" Type="http://schemas.openxmlformats.org/officeDocument/2006/relationships/hyperlink" Target="http://www.egeyapigyo.com/" TargetMode="External"/><Relationship Id="rId4" Type="http://schemas.openxmlformats.org/officeDocument/2006/relationships/hyperlink" Target="http://www.akfengyo.com.tr/" TargetMode="External"/><Relationship Id="rId9" Type="http://schemas.openxmlformats.org/officeDocument/2006/relationships/hyperlink" Target="http://www.akportfoy.com.tr/" TargetMode="External"/><Relationship Id="rId26" Type="http://schemas.openxmlformats.org/officeDocument/2006/relationships/hyperlink" Target="http://www.tacirlerportfoy.com.tr/" TargetMode="External"/><Relationship Id="rId47" Type="http://schemas.openxmlformats.org/officeDocument/2006/relationships/hyperlink" Target="http://www.isportfoy.com.tr/" TargetMode="External"/><Relationship Id="rId68" Type="http://schemas.openxmlformats.org/officeDocument/2006/relationships/hyperlink" Target="http://www.stratejiportfoy.com.tr/" TargetMode="External"/><Relationship Id="rId89" Type="http://schemas.openxmlformats.org/officeDocument/2006/relationships/hyperlink" Target="http://www.metroportfoy.com.tr/" TargetMode="External"/><Relationship Id="rId112" Type="http://schemas.openxmlformats.org/officeDocument/2006/relationships/hyperlink" Target="http://www.goldenglobalbank.com.tr/" TargetMode="External"/><Relationship Id="rId133" Type="http://schemas.openxmlformats.org/officeDocument/2006/relationships/hyperlink" Target="http://www.aktifportfoy.com.tr/" TargetMode="External"/><Relationship Id="rId154" Type="http://schemas.openxmlformats.org/officeDocument/2006/relationships/hyperlink" Target="http://www.argeusportfoy.com.tr/" TargetMode="External"/><Relationship Id="rId175" Type="http://schemas.openxmlformats.org/officeDocument/2006/relationships/printerSettings" Target="../printerSettings/printerSettings1.bin"/><Relationship Id="rId16" Type="http://schemas.openxmlformats.org/officeDocument/2006/relationships/hyperlink" Target="http://www.isyatort.com.tr/" TargetMode="External"/><Relationship Id="rId37" Type="http://schemas.openxmlformats.org/officeDocument/2006/relationships/hyperlink" Target="http://www.vakifgyo.com.tr/" TargetMode="External"/><Relationship Id="rId58" Type="http://schemas.openxmlformats.org/officeDocument/2006/relationships/hyperlink" Target="http://www.atlasportfoy.com/" TargetMode="External"/><Relationship Id="rId79" Type="http://schemas.openxmlformats.org/officeDocument/2006/relationships/hyperlink" Target="http://www.turkishbank.com/" TargetMode="External"/><Relationship Id="rId102" Type="http://schemas.openxmlformats.org/officeDocument/2006/relationships/hyperlink" Target="http://www.gcmyatirim.com.tr/" TargetMode="External"/><Relationship Id="rId123" Type="http://schemas.openxmlformats.org/officeDocument/2006/relationships/hyperlink" Target="http://www.dybank.com.tr/" TargetMode="External"/><Relationship Id="rId144" Type="http://schemas.openxmlformats.org/officeDocument/2006/relationships/hyperlink" Target="http://www.kzgyo.com/" TargetMode="External"/><Relationship Id="rId90" Type="http://schemas.openxmlformats.org/officeDocument/2006/relationships/hyperlink" Target="http://www.qnbfinansbank.com/" TargetMode="External"/><Relationship Id="rId165" Type="http://schemas.openxmlformats.org/officeDocument/2006/relationships/hyperlink" Target="http://www.idealistportfoy.com/" TargetMode="External"/><Relationship Id="rId27" Type="http://schemas.openxmlformats.org/officeDocument/2006/relationships/hyperlink" Target="http://www.hsbcportfoy.com.tr/" TargetMode="External"/><Relationship Id="rId48" Type="http://schemas.openxmlformats.org/officeDocument/2006/relationships/hyperlink" Target="http://www.isgirisim.com.tr/" TargetMode="External"/><Relationship Id="rId69" Type="http://schemas.openxmlformats.org/officeDocument/2006/relationships/hyperlink" Target="http://www.marmaracapital.com.tr/" TargetMode="External"/><Relationship Id="rId113" Type="http://schemas.openxmlformats.org/officeDocument/2006/relationships/hyperlink" Target="http://www.teraportfoy.com/" TargetMode="External"/><Relationship Id="rId134" Type="http://schemas.openxmlformats.org/officeDocument/2006/relationships/hyperlink" Target="http://www.triveportfoy.com.tr/" TargetMode="External"/><Relationship Id="rId80" Type="http://schemas.openxmlformats.org/officeDocument/2006/relationships/hyperlink" Target="http://www.alternatifmenkul.com.tr/" TargetMode="External"/><Relationship Id="rId155" Type="http://schemas.openxmlformats.org/officeDocument/2006/relationships/hyperlink" Target="http://www.kuveytturkyatirim.com.tr/" TargetMode="External"/><Relationship Id="rId17" Type="http://schemas.openxmlformats.org/officeDocument/2006/relationships/hyperlink" Target="http://www.tebportfoy.com.tr/" TargetMode="External"/><Relationship Id="rId38" Type="http://schemas.openxmlformats.org/officeDocument/2006/relationships/hyperlink" Target="http://www.vkfyo.com.tr/" TargetMode="External"/><Relationship Id="rId59" Type="http://schemas.openxmlformats.org/officeDocument/2006/relationships/hyperlink" Target="http://citimenkuldegerler.com/" TargetMode="External"/><Relationship Id="rId103" Type="http://schemas.openxmlformats.org/officeDocument/2006/relationships/hyperlink" Target="http://www.a1capital.com.tr/" TargetMode="External"/><Relationship Id="rId124" Type="http://schemas.openxmlformats.org/officeDocument/2006/relationships/hyperlink" Target="http://www.turkiyekalkinmafonu.com.tr/" TargetMode="External"/><Relationship Id="rId70" Type="http://schemas.openxmlformats.org/officeDocument/2006/relationships/hyperlink" Target="http://www.ktportfoy.com.tr/" TargetMode="External"/><Relationship Id="rId91" Type="http://schemas.openxmlformats.org/officeDocument/2006/relationships/hyperlink" Target="http://www.integralyatirim.com.tr/" TargetMode="External"/><Relationship Id="rId145" Type="http://schemas.openxmlformats.org/officeDocument/2006/relationships/hyperlink" Target="http://www.vegaportfoy.com/" TargetMode="External"/><Relationship Id="rId166" Type="http://schemas.openxmlformats.org/officeDocument/2006/relationships/hyperlink" Target="http://www.a1portfoy.com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baskentdogalgaz.com.tr/" TargetMode="External"/><Relationship Id="rId21" Type="http://schemas.openxmlformats.org/officeDocument/2006/relationships/hyperlink" Target="http://www.yesilgyo.com/" TargetMode="External"/><Relationship Id="rId42" Type="http://schemas.openxmlformats.org/officeDocument/2006/relationships/hyperlink" Target="http://www.halkgyo.com.tr/" TargetMode="External"/><Relationship Id="rId63" Type="http://schemas.openxmlformats.org/officeDocument/2006/relationships/hyperlink" Target="http://www.icbc.com.tr/" TargetMode="External"/><Relationship Id="rId84" Type="http://schemas.openxmlformats.org/officeDocument/2006/relationships/hyperlink" Target="http://www.tu.bk.mufg.jp/" TargetMode="External"/><Relationship Id="rId138" Type="http://schemas.openxmlformats.org/officeDocument/2006/relationships/hyperlink" Target="http://www.ascegyo.com.tr/" TargetMode="External"/><Relationship Id="rId159" Type="http://schemas.openxmlformats.org/officeDocument/2006/relationships/hyperlink" Target="http://www.tombank.com.tr/" TargetMode="External"/><Relationship Id="rId170" Type="http://schemas.openxmlformats.org/officeDocument/2006/relationships/hyperlink" Target="http://www.turkticaretbankasi.com.tr/" TargetMode="External"/><Relationship Id="rId107" Type="http://schemas.openxmlformats.org/officeDocument/2006/relationships/hyperlink" Target="http://www.teraportfoy.com/" TargetMode="External"/><Relationship Id="rId11" Type="http://schemas.openxmlformats.org/officeDocument/2006/relationships/hyperlink" Target="http://www.euroyatirimortakligi.com/" TargetMode="External"/><Relationship Id="rId32" Type="http://schemas.openxmlformats.org/officeDocument/2006/relationships/hyperlink" Target="http://www.tskbgyo.com.tr/" TargetMode="External"/><Relationship Id="rId53" Type="http://schemas.openxmlformats.org/officeDocument/2006/relationships/hyperlink" Target="http://www.hedefgirisim.com.tr/" TargetMode="External"/><Relationship Id="rId74" Type="http://schemas.openxmlformats.org/officeDocument/2006/relationships/hyperlink" Target="http://www.terayatirim.com/" TargetMode="External"/><Relationship Id="rId128" Type="http://schemas.openxmlformats.org/officeDocument/2006/relationships/hyperlink" Target="http://www.midasmenkul.com/" TargetMode="External"/><Relationship Id="rId149" Type="http://schemas.openxmlformats.org/officeDocument/2006/relationships/hyperlink" Target="http://www.dunyakatilim.com.tr/" TargetMode="External"/><Relationship Id="rId5" Type="http://schemas.openxmlformats.org/officeDocument/2006/relationships/hyperlink" Target="http://www.atlasyo.com.tr/" TargetMode="External"/><Relationship Id="rId95" Type="http://schemas.openxmlformats.org/officeDocument/2006/relationships/hyperlink" Target="http://www.gcmyatirim.com.tr/" TargetMode="External"/><Relationship Id="rId160" Type="http://schemas.openxmlformats.org/officeDocument/2006/relationships/hyperlink" Target="http://www.spartaportfoy.com.tr/" TargetMode="External"/><Relationship Id="rId22" Type="http://schemas.openxmlformats.org/officeDocument/2006/relationships/hyperlink" Target="http://www.tacirlerportfoy.com.tr/" TargetMode="External"/><Relationship Id="rId43" Type="http://schemas.openxmlformats.org/officeDocument/2006/relationships/hyperlink" Target="http://www.gozdegirisim.com.tr/" TargetMode="External"/><Relationship Id="rId64" Type="http://schemas.openxmlformats.org/officeDocument/2006/relationships/hyperlink" Target="http://www.alnusyatirim.com/" TargetMode="External"/><Relationship Id="rId118" Type="http://schemas.openxmlformats.org/officeDocument/2006/relationships/hyperlink" Target="http://www.kizilbukgyo.com/" TargetMode="External"/><Relationship Id="rId139" Type="http://schemas.openxmlformats.org/officeDocument/2006/relationships/hyperlink" Target="http://www.fuzulgyo.com.tr/" TargetMode="External"/><Relationship Id="rId85" Type="http://schemas.openxmlformats.org/officeDocument/2006/relationships/hyperlink" Target="http://www.yapikrediyatirim.com.tr/" TargetMode="External"/><Relationship Id="rId150" Type="http://schemas.openxmlformats.org/officeDocument/2006/relationships/hyperlink" Target="http://www.argeusportfoy.com.tr/" TargetMode="External"/><Relationship Id="rId171" Type="http://schemas.openxmlformats.org/officeDocument/2006/relationships/hyperlink" Target="http://www.ahlatciportfoy.com.tr/" TargetMode="External"/><Relationship Id="rId12" Type="http://schemas.openxmlformats.org/officeDocument/2006/relationships/hyperlink" Target="http://www.isyatort.com.tr/" TargetMode="External"/><Relationship Id="rId33" Type="http://schemas.openxmlformats.org/officeDocument/2006/relationships/hyperlink" Target="http://www.servetgyo.com.tr/" TargetMode="External"/><Relationship Id="rId108" Type="http://schemas.openxmlformats.org/officeDocument/2006/relationships/hyperlink" Target="http://www.mlyb.com.tr/" TargetMode="External"/><Relationship Id="rId129" Type="http://schemas.openxmlformats.org/officeDocument/2006/relationships/hyperlink" Target="http://www.maxisgs.com/" TargetMode="External"/><Relationship Id="rId54" Type="http://schemas.openxmlformats.org/officeDocument/2006/relationships/hyperlink" Target="http://www.osmanliportfoy.com.tr/" TargetMode="External"/><Relationship Id="rId75" Type="http://schemas.openxmlformats.org/officeDocument/2006/relationships/hyperlink" Target="http://www.baskentmenkul.com.tr/" TargetMode="External"/><Relationship Id="rId96" Type="http://schemas.openxmlformats.org/officeDocument/2006/relationships/hyperlink" Target="http://www.a1capital.com.tr/" TargetMode="External"/><Relationship Id="rId140" Type="http://schemas.openxmlformats.org/officeDocument/2006/relationships/hyperlink" Target="http://www.kzgyo.com/" TargetMode="External"/><Relationship Id="rId161" Type="http://schemas.openxmlformats.org/officeDocument/2006/relationships/hyperlink" Target="http://www.bullsportfoy.com/" TargetMode="External"/><Relationship Id="rId1" Type="http://schemas.openxmlformats.org/officeDocument/2006/relationships/hyperlink" Target="http://www.ikonmenkul.com.tr/" TargetMode="External"/><Relationship Id="rId6" Type="http://schemas.openxmlformats.org/officeDocument/2006/relationships/hyperlink" Target="http://www.logosportfoy.com/" TargetMode="External"/><Relationship Id="rId23" Type="http://schemas.openxmlformats.org/officeDocument/2006/relationships/hyperlink" Target="http://www.hsbcportfoy.com.tr/" TargetMode="External"/><Relationship Id="rId28" Type="http://schemas.openxmlformats.org/officeDocument/2006/relationships/hyperlink" Target="http://www.atagyo.com.tr/" TargetMode="External"/><Relationship Id="rId49" Type="http://schemas.openxmlformats.org/officeDocument/2006/relationships/hyperlink" Target="http://www.kuveytturk.com.tr/" TargetMode="External"/><Relationship Id="rId114" Type="http://schemas.openxmlformats.org/officeDocument/2006/relationships/hyperlink" Target="http://www.phillipportfoy.com.tr/" TargetMode="External"/><Relationship Id="rId119" Type="http://schemas.openxmlformats.org/officeDocument/2006/relationships/hyperlink" Target="http://www.dybank.com.tr/" TargetMode="External"/><Relationship Id="rId44" Type="http://schemas.openxmlformats.org/officeDocument/2006/relationships/hyperlink" Target="http://www.gyo.com.tr/" TargetMode="External"/><Relationship Id="rId60" Type="http://schemas.openxmlformats.org/officeDocument/2006/relationships/hyperlink" Target="http://www.yf.com.tr/" TargetMode="External"/><Relationship Id="rId65" Type="http://schemas.openxmlformats.org/officeDocument/2006/relationships/hyperlink" Target="http://www.turkishbank.com/" TargetMode="External"/><Relationship Id="rId81" Type="http://schemas.openxmlformats.org/officeDocument/2006/relationships/hyperlink" Target="http://www.vakifkatilim.com.tr/" TargetMode="External"/><Relationship Id="rId86" Type="http://schemas.openxmlformats.org/officeDocument/2006/relationships/hyperlink" Target="http://www.qnbfp.com/" TargetMode="External"/><Relationship Id="rId130" Type="http://schemas.openxmlformats.org/officeDocument/2006/relationships/hyperlink" Target="http://www.tfgistanbul.com/" TargetMode="External"/><Relationship Id="rId135" Type="http://schemas.openxmlformats.org/officeDocument/2006/relationships/hyperlink" Target="http://www.griportfoy.com.tr/" TargetMode="External"/><Relationship Id="rId151" Type="http://schemas.openxmlformats.org/officeDocument/2006/relationships/hyperlink" Target="http://www.kuveytturkyatirim.com.tr/" TargetMode="External"/><Relationship Id="rId156" Type="http://schemas.openxmlformats.org/officeDocument/2006/relationships/hyperlink" Target="http://www.alternatifmenkul.com.tr/" TargetMode="External"/><Relationship Id="rId172" Type="http://schemas.openxmlformats.org/officeDocument/2006/relationships/hyperlink" Target="http://www.db.com.tr/" TargetMode="External"/><Relationship Id="rId13" Type="http://schemas.openxmlformats.org/officeDocument/2006/relationships/hyperlink" Target="http://www.tebportfoy.com.tr/" TargetMode="External"/><Relationship Id="rId18" Type="http://schemas.openxmlformats.org/officeDocument/2006/relationships/hyperlink" Target="http://www.idealistgyo.com/" TargetMode="External"/><Relationship Id="rId39" Type="http://schemas.openxmlformats.org/officeDocument/2006/relationships/hyperlink" Target="http://www.isgirisim.com.tr/" TargetMode="External"/><Relationship Id="rId109" Type="http://schemas.openxmlformats.org/officeDocument/2006/relationships/hyperlink" Target="http://www.neoportfoy.com.tr/" TargetMode="External"/><Relationship Id="rId34" Type="http://schemas.openxmlformats.org/officeDocument/2006/relationships/hyperlink" Target="http://www.ozdericigyo.com.tr/" TargetMode="External"/><Relationship Id="rId50" Type="http://schemas.openxmlformats.org/officeDocument/2006/relationships/hyperlink" Target="http://www.korfezgyo.com.tr/" TargetMode="External"/><Relationship Id="rId55" Type="http://schemas.openxmlformats.org/officeDocument/2006/relationships/hyperlink" Target="http://www.rabobank.com.tr/" TargetMode="External"/><Relationship Id="rId76" Type="http://schemas.openxmlformats.org/officeDocument/2006/relationships/hyperlink" Target="http://www.hsbcyatirim.com.tr/" TargetMode="External"/><Relationship Id="rId97" Type="http://schemas.openxmlformats.org/officeDocument/2006/relationships/hyperlink" Target="http://www.sinpas.com.tr/" TargetMode="External"/><Relationship Id="rId104" Type="http://schemas.openxmlformats.org/officeDocument/2006/relationships/hyperlink" Target="http://www.goldenglobalbank.com.tr/" TargetMode="External"/><Relationship Id="rId120" Type="http://schemas.openxmlformats.org/officeDocument/2006/relationships/hyperlink" Target="http://www.turkiyekalkinmafonu.com.tr/" TargetMode="External"/><Relationship Id="rId125" Type="http://schemas.openxmlformats.org/officeDocument/2006/relationships/hyperlink" Target="http://www.rotaportfoy.com.tr/" TargetMode="External"/><Relationship Id="rId141" Type="http://schemas.openxmlformats.org/officeDocument/2006/relationships/hyperlink" Target="http://www.vegaportfoy.com/" TargetMode="External"/><Relationship Id="rId146" Type="http://schemas.openxmlformats.org/officeDocument/2006/relationships/hyperlink" Target="http://www.piramitportfoy.com.tr/" TargetMode="External"/><Relationship Id="rId167" Type="http://schemas.openxmlformats.org/officeDocument/2006/relationships/hyperlink" Target="http://www.egeyapigyo.com/" TargetMode="External"/><Relationship Id="rId7" Type="http://schemas.openxmlformats.org/officeDocument/2006/relationships/hyperlink" Target="http://www.akportfoy.com.tr/" TargetMode="External"/><Relationship Id="rId71" Type="http://schemas.openxmlformats.org/officeDocument/2006/relationships/hyperlink" Target="http://www.icbcportfoy.com.tr/" TargetMode="External"/><Relationship Id="rId92" Type="http://schemas.openxmlformats.org/officeDocument/2006/relationships/hyperlink" Target="http://www.akfengpys.com.tr/" TargetMode="External"/><Relationship Id="rId162" Type="http://schemas.openxmlformats.org/officeDocument/2006/relationships/hyperlink" Target="http://www.hanportfoy.com.tr/" TargetMode="External"/><Relationship Id="rId2" Type="http://schemas.openxmlformats.org/officeDocument/2006/relationships/hyperlink" Target="http://www.albarakaturk.com.tr/" TargetMode="External"/><Relationship Id="rId29" Type="http://schemas.openxmlformats.org/officeDocument/2006/relationships/hyperlink" Target="http://www.ataportfoy.com.tr/" TargetMode="External"/><Relationship Id="rId24" Type="http://schemas.openxmlformats.org/officeDocument/2006/relationships/hyperlink" Target="http://www.isgyo.com.tr/" TargetMode="External"/><Relationship Id="rId40" Type="http://schemas.openxmlformats.org/officeDocument/2006/relationships/hyperlink" Target="http://www.istanbulportfoy.com/" TargetMode="External"/><Relationship Id="rId45" Type="http://schemas.openxmlformats.org/officeDocument/2006/relationships/hyperlink" Target="http://www.denizportfoy.com/" TargetMode="External"/><Relationship Id="rId66" Type="http://schemas.openxmlformats.org/officeDocument/2006/relationships/hyperlink" Target="http://www.eurokapitalyo.com/" TargetMode="External"/><Relationship Id="rId87" Type="http://schemas.openxmlformats.org/officeDocument/2006/relationships/hyperlink" Target="http://www.alternatifbank.com.tr/" TargetMode="External"/><Relationship Id="rId110" Type="http://schemas.openxmlformats.org/officeDocument/2006/relationships/hyperlink" Target="http://www.albarakaportfoy.com.tr/" TargetMode="External"/><Relationship Id="rId115" Type="http://schemas.openxmlformats.org/officeDocument/2006/relationships/hyperlink" Target="http://www.koraygyo.com/" TargetMode="External"/><Relationship Id="rId131" Type="http://schemas.openxmlformats.org/officeDocument/2006/relationships/hyperlink" Target="http://www.bvportfoy.com/" TargetMode="External"/><Relationship Id="rId136" Type="http://schemas.openxmlformats.org/officeDocument/2006/relationships/hyperlink" Target="http://www.hayatfinans.com.tr/" TargetMode="External"/><Relationship Id="rId157" Type="http://schemas.openxmlformats.org/officeDocument/2006/relationships/hyperlink" Target="http://www.turkishmenkuldegerler.com/" TargetMode="External"/><Relationship Id="rId61" Type="http://schemas.openxmlformats.org/officeDocument/2006/relationships/hyperlink" Target="http://www.qinvestportfoy.com/" TargetMode="External"/><Relationship Id="rId82" Type="http://schemas.openxmlformats.org/officeDocument/2006/relationships/hyperlink" Target="http://www.metroportfoy.com.tr/" TargetMode="External"/><Relationship Id="rId152" Type="http://schemas.openxmlformats.org/officeDocument/2006/relationships/hyperlink" Target="http://www.hedefyatirimbankasi.com.tr/" TargetMode="External"/><Relationship Id="rId173" Type="http://schemas.openxmlformats.org/officeDocument/2006/relationships/hyperlink" Target="http://www.emaaportfoy.com.tr/" TargetMode="External"/><Relationship Id="rId19" Type="http://schemas.openxmlformats.org/officeDocument/2006/relationships/hyperlink" Target="http://www.fibaportfoy.com.tr/" TargetMode="External"/><Relationship Id="rId14" Type="http://schemas.openxmlformats.org/officeDocument/2006/relationships/hyperlink" Target="http://www.oyakportfoy.com.tr/" TargetMode="External"/><Relationship Id="rId30" Type="http://schemas.openxmlformats.org/officeDocument/2006/relationships/hyperlink" Target="http://www.yapikrediportfoy.com.tr/" TargetMode="External"/><Relationship Id="rId35" Type="http://schemas.openxmlformats.org/officeDocument/2006/relationships/hyperlink" Target="http://www.ozakgyo.com/" TargetMode="External"/><Relationship Id="rId56" Type="http://schemas.openxmlformats.org/officeDocument/2006/relationships/hyperlink" Target="http://www.stratejiportfoy.com.tr/" TargetMode="External"/><Relationship Id="rId77" Type="http://schemas.openxmlformats.org/officeDocument/2006/relationships/hyperlink" Target="http://www.sekeryatirim.com.tr/" TargetMode="External"/><Relationship Id="rId100" Type="http://schemas.openxmlformats.org/officeDocument/2006/relationships/hyperlink" Target="http://www.garantibbva.com.tr/" TargetMode="External"/><Relationship Id="rId105" Type="http://schemas.openxmlformats.org/officeDocument/2006/relationships/hyperlink" Target="http://www.panoragyo.com/" TargetMode="External"/><Relationship Id="rId126" Type="http://schemas.openxmlformats.org/officeDocument/2006/relationships/hyperlink" Target="http://www.inveoportfoy.com/" TargetMode="External"/><Relationship Id="rId147" Type="http://schemas.openxmlformats.org/officeDocument/2006/relationships/hyperlink" Target="http://www.icugirisim.com.tr/" TargetMode="External"/><Relationship Id="rId168" Type="http://schemas.openxmlformats.org/officeDocument/2006/relationships/hyperlink" Target="http://www.a1portfoy.com/" TargetMode="External"/><Relationship Id="rId8" Type="http://schemas.openxmlformats.org/officeDocument/2006/relationships/hyperlink" Target="http://www.atakulegyo.com.tr/" TargetMode="External"/><Relationship Id="rId51" Type="http://schemas.openxmlformats.org/officeDocument/2006/relationships/hyperlink" Target="http://www.pashabank.com.tr/" TargetMode="External"/><Relationship Id="rId72" Type="http://schemas.openxmlformats.org/officeDocument/2006/relationships/hyperlink" Target="http://www.azimutportfoy.com/" TargetMode="External"/><Relationship Id="rId93" Type="http://schemas.openxmlformats.org/officeDocument/2006/relationships/hyperlink" Target="http://www.oragonpy.com/" TargetMode="External"/><Relationship Id="rId98" Type="http://schemas.openxmlformats.org/officeDocument/2006/relationships/hyperlink" Target="http://www.ing.com.tr/" TargetMode="External"/><Relationship Id="rId121" Type="http://schemas.openxmlformats.org/officeDocument/2006/relationships/hyperlink" Target="http://www.pasifikgyo.com.tr/" TargetMode="External"/><Relationship Id="rId142" Type="http://schemas.openxmlformats.org/officeDocument/2006/relationships/hyperlink" Target="http://www.misyon.com/" TargetMode="External"/><Relationship Id="rId163" Type="http://schemas.openxmlformats.org/officeDocument/2006/relationships/hyperlink" Target="http://www.idealistportfoy.com/" TargetMode="External"/><Relationship Id="rId3" Type="http://schemas.openxmlformats.org/officeDocument/2006/relationships/hyperlink" Target="http://www.akfengyo.com.tr/" TargetMode="External"/><Relationship Id="rId25" Type="http://schemas.openxmlformats.org/officeDocument/2006/relationships/hyperlink" Target="http://www.nurolgyo.com.tr/" TargetMode="External"/><Relationship Id="rId46" Type="http://schemas.openxmlformats.org/officeDocument/2006/relationships/hyperlink" Target="http://www.denizgyo.com.tr/" TargetMode="External"/><Relationship Id="rId67" Type="http://schemas.openxmlformats.org/officeDocument/2006/relationships/hyperlink" Target="http://www.vkfyo.com.tr/" TargetMode="External"/><Relationship Id="rId116" Type="http://schemas.openxmlformats.org/officeDocument/2006/relationships/hyperlink" Target="http://www.ziraatgyo.com.tr/" TargetMode="External"/><Relationship Id="rId137" Type="http://schemas.openxmlformats.org/officeDocument/2006/relationships/hyperlink" Target="http://www.adragyo.com.tr/" TargetMode="External"/><Relationship Id="rId158" Type="http://schemas.openxmlformats.org/officeDocument/2006/relationships/hyperlink" Target="http://www.ahesgyo.com/" TargetMode="External"/><Relationship Id="rId20" Type="http://schemas.openxmlformats.org/officeDocument/2006/relationships/hyperlink" Target="http://www.yenigimatgyo.com.tr/" TargetMode="External"/><Relationship Id="rId41" Type="http://schemas.openxmlformats.org/officeDocument/2006/relationships/hyperlink" Target="http://www.hedefportfoy.com/" TargetMode="External"/><Relationship Id="rId62" Type="http://schemas.openxmlformats.org/officeDocument/2006/relationships/hyperlink" Target="http://www.performportfoy.com/" TargetMode="External"/><Relationship Id="rId83" Type="http://schemas.openxmlformats.org/officeDocument/2006/relationships/hyperlink" Target="http://www.integralyatirim.com.tr/" TargetMode="External"/><Relationship Id="rId88" Type="http://schemas.openxmlformats.org/officeDocument/2006/relationships/hyperlink" Target="http://www.jpmorgan.com/pages/international/turkey" TargetMode="External"/><Relationship Id="rId111" Type="http://schemas.openxmlformats.org/officeDocument/2006/relationships/hyperlink" Target="tel:02123102710" TargetMode="External"/><Relationship Id="rId132" Type="http://schemas.openxmlformats.org/officeDocument/2006/relationships/hyperlink" Target="http://www.aktifportfoy.com.tr/" TargetMode="External"/><Relationship Id="rId153" Type="http://schemas.openxmlformats.org/officeDocument/2006/relationships/hyperlink" Target="http://www.qnbinvest.com.tr/" TargetMode="External"/><Relationship Id="rId174" Type="http://schemas.openxmlformats.org/officeDocument/2006/relationships/printerSettings" Target="../printerSettings/printerSettings2.bin"/><Relationship Id="rId15" Type="http://schemas.openxmlformats.org/officeDocument/2006/relationships/hyperlink" Target="http://www.oyakyatirimortakligi.com.tr/" TargetMode="External"/><Relationship Id="rId36" Type="http://schemas.openxmlformats.org/officeDocument/2006/relationships/hyperlink" Target="http://www.martigyo.com/" TargetMode="External"/><Relationship Id="rId57" Type="http://schemas.openxmlformats.org/officeDocument/2006/relationships/hyperlink" Target="http://www.marmaracapital.com.tr/" TargetMode="External"/><Relationship Id="rId106" Type="http://schemas.openxmlformats.org/officeDocument/2006/relationships/hyperlink" Target="http://www.letvencapital.com/" TargetMode="External"/><Relationship Id="rId127" Type="http://schemas.openxmlformats.org/officeDocument/2006/relationships/hyperlink" Target="http://www.trive.com.tr/" TargetMode="External"/><Relationship Id="rId10" Type="http://schemas.openxmlformats.org/officeDocument/2006/relationships/hyperlink" Target="http://www.eurotrendyo.com/" TargetMode="External"/><Relationship Id="rId31" Type="http://schemas.openxmlformats.org/officeDocument/2006/relationships/hyperlink" Target="http://www.vakifgyo.com.tr/" TargetMode="External"/><Relationship Id="rId52" Type="http://schemas.openxmlformats.org/officeDocument/2006/relationships/hyperlink" Target="http://www.venbeyyatirim.com/" TargetMode="External"/><Relationship Id="rId73" Type="http://schemas.openxmlformats.org/officeDocument/2006/relationships/hyperlink" Target="http://www.qnbfinansbank.com/" TargetMode="External"/><Relationship Id="rId78" Type="http://schemas.openxmlformats.org/officeDocument/2006/relationships/hyperlink" Target="http://www.akisgyo.com/" TargetMode="External"/><Relationship Id="rId94" Type="http://schemas.openxmlformats.org/officeDocument/2006/relationships/hyperlink" Target="http://www.24gayrimenkul.com/" TargetMode="External"/><Relationship Id="rId99" Type="http://schemas.openxmlformats.org/officeDocument/2006/relationships/hyperlink" Target="http://www.auraportfoy.com.tr/" TargetMode="External"/><Relationship Id="rId101" Type="http://schemas.openxmlformats.org/officeDocument/2006/relationships/hyperlink" Target="http://www.kizilayportfoy.com.tr/" TargetMode="External"/><Relationship Id="rId122" Type="http://schemas.openxmlformats.org/officeDocument/2006/relationships/hyperlink" Target="http://www.dinamikyatirim.com.tr/" TargetMode="External"/><Relationship Id="rId143" Type="http://schemas.openxmlformats.org/officeDocument/2006/relationships/hyperlink" Target="http://www.israportfoy.com.tr/" TargetMode="External"/><Relationship Id="rId148" Type="http://schemas.openxmlformats.org/officeDocument/2006/relationships/hyperlink" Target="http://www.pardusportfoy.com/" TargetMode="External"/><Relationship Id="rId164" Type="http://schemas.openxmlformats.org/officeDocument/2006/relationships/hyperlink" Target="http://www.fonmap.com/" TargetMode="External"/><Relationship Id="rId169" Type="http://schemas.openxmlformats.org/officeDocument/2006/relationships/hyperlink" Target="http://www.anatoliaportfoy.com.tr/" TargetMode="External"/><Relationship Id="rId4" Type="http://schemas.openxmlformats.org/officeDocument/2006/relationships/hyperlink" Target="http://www.avrasyagyo.com.tr/" TargetMode="External"/><Relationship Id="rId9" Type="http://schemas.openxmlformats.org/officeDocument/2006/relationships/hyperlink" Target="http://www.reysasgyo.com.tr/" TargetMode="External"/><Relationship Id="rId26" Type="http://schemas.openxmlformats.org/officeDocument/2006/relationships/hyperlink" Target="http://www.akmgyo.com/" TargetMode="External"/><Relationship Id="rId47" Type="http://schemas.openxmlformats.org/officeDocument/2006/relationships/hyperlink" Target="http://www.atlasportfoy.com/" TargetMode="External"/><Relationship Id="rId68" Type="http://schemas.openxmlformats.org/officeDocument/2006/relationships/hyperlink" Target="http://www.globalmdportfoy.com.tr/" TargetMode="External"/><Relationship Id="rId89" Type="http://schemas.openxmlformats.org/officeDocument/2006/relationships/hyperlink" Target="http://www.jpmorgan.com/pages/international/turkey/jpmorganmenkul" TargetMode="External"/><Relationship Id="rId112" Type="http://schemas.openxmlformats.org/officeDocument/2006/relationships/hyperlink" Target="http://www.garantibbvaportfoy.com.tr/" TargetMode="External"/><Relationship Id="rId133" Type="http://schemas.openxmlformats.org/officeDocument/2006/relationships/hyperlink" Target="http://www.triveportfoy.com.tr/" TargetMode="External"/><Relationship Id="rId154" Type="http://schemas.openxmlformats.org/officeDocument/2006/relationships/hyperlink" Target="http://www.destekyatirim.com/" TargetMode="External"/><Relationship Id="rId16" Type="http://schemas.openxmlformats.org/officeDocument/2006/relationships/hyperlink" Target="http://www.torunlargyo.com.tr/" TargetMode="External"/><Relationship Id="rId37" Type="http://schemas.openxmlformats.org/officeDocument/2006/relationships/hyperlink" Target="http://www.kilergyo.com/" TargetMode="External"/><Relationship Id="rId58" Type="http://schemas.openxmlformats.org/officeDocument/2006/relationships/hyperlink" Target="http://www.ktportfoy.com.tr/" TargetMode="External"/><Relationship Id="rId79" Type="http://schemas.openxmlformats.org/officeDocument/2006/relationships/hyperlink" Target="http://www.dogusgyo.com.tr/" TargetMode="External"/><Relationship Id="rId102" Type="http://schemas.openxmlformats.org/officeDocument/2006/relationships/hyperlink" Target="http://www.hubgsyo.com/" TargetMode="External"/><Relationship Id="rId123" Type="http://schemas.openxmlformats.org/officeDocument/2006/relationships/hyperlink" Target="http://www.allbatrossportfoy.com/" TargetMode="External"/><Relationship Id="rId144" Type="http://schemas.openxmlformats.org/officeDocument/2006/relationships/hyperlink" Target="http://www.pusulaportfoy.com.tr/" TargetMode="External"/><Relationship Id="rId90" Type="http://schemas.openxmlformats.org/officeDocument/2006/relationships/hyperlink" Target="http://www.netamenkul.com/" TargetMode="External"/><Relationship Id="rId165" Type="http://schemas.openxmlformats.org/officeDocument/2006/relationships/hyperlink" Target="http://www.egcyo.com/" TargetMode="External"/><Relationship Id="rId27" Type="http://schemas.openxmlformats.org/officeDocument/2006/relationships/hyperlink" Target="http://www.alarkoyatirim.com.tr/" TargetMode="External"/><Relationship Id="rId48" Type="http://schemas.openxmlformats.org/officeDocument/2006/relationships/hyperlink" Target="http://citimenkuldegerler.com/" TargetMode="External"/><Relationship Id="rId69" Type="http://schemas.openxmlformats.org/officeDocument/2006/relationships/hyperlink" Target="http://www.arzportfoy.com/" TargetMode="External"/><Relationship Id="rId113" Type="http://schemas.openxmlformats.org/officeDocument/2006/relationships/hyperlink" Target="http://www.emlakkatilim.com.tr/" TargetMode="External"/><Relationship Id="rId134" Type="http://schemas.openxmlformats.org/officeDocument/2006/relationships/hyperlink" Target="http://www.ftportfoy.com/" TargetMode="External"/><Relationship Id="rId80" Type="http://schemas.openxmlformats.org/officeDocument/2006/relationships/hyperlink" Target="http://www.unluportfoy.com/" TargetMode="External"/><Relationship Id="rId155" Type="http://schemas.openxmlformats.org/officeDocument/2006/relationships/hyperlink" Target="http://www.qyatirimbankasi.com.tr/" TargetMode="External"/><Relationship Id="rId17" Type="http://schemas.openxmlformats.org/officeDocument/2006/relationships/hyperlink" Target="http://www.emlakkonut.com.tr/" TargetMode="External"/><Relationship Id="rId38" Type="http://schemas.openxmlformats.org/officeDocument/2006/relationships/hyperlink" Target="http://www.isportfoy.com.tr/" TargetMode="External"/><Relationship Id="rId59" Type="http://schemas.openxmlformats.org/officeDocument/2006/relationships/hyperlink" Target="http://www.ziraatportfoy.com.tr/" TargetMode="External"/><Relationship Id="rId103" Type="http://schemas.openxmlformats.org/officeDocument/2006/relationships/hyperlink" Target="http://www.garantibbvayatirim.com.tr/" TargetMode="External"/><Relationship Id="rId124" Type="http://schemas.openxmlformats.org/officeDocument/2006/relationships/hyperlink" Target="http://www.statechportfoy.com.tr/" TargetMode="External"/><Relationship Id="rId70" Type="http://schemas.openxmlformats.org/officeDocument/2006/relationships/hyperlink" Target="http://www.icbcyatirim.com.tr/" TargetMode="External"/><Relationship Id="rId91" Type="http://schemas.openxmlformats.org/officeDocument/2006/relationships/hyperlink" Target="http://www.maqasid.com.tr/" TargetMode="External"/><Relationship Id="rId145" Type="http://schemas.openxmlformats.org/officeDocument/2006/relationships/hyperlink" Target="http://www.bullsyatirim.com/" TargetMode="External"/><Relationship Id="rId166" Type="http://schemas.openxmlformats.org/officeDocument/2006/relationships/hyperlink" Target="http://www.bullsgirisi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T346"/>
  <sheetViews>
    <sheetView showGridLines="0" tabSelected="1" workbookViewId="0">
      <selection activeCell="A10" sqref="A10"/>
    </sheetView>
  </sheetViews>
  <sheetFormatPr defaultRowHeight="10.5" x14ac:dyDescent="0.15"/>
  <cols>
    <col min="1" max="1" width="9.140625" style="9" customWidth="1"/>
    <col min="2" max="2" width="7.7109375" style="9" customWidth="1"/>
    <col min="3" max="3" width="64.42578125" style="9" customWidth="1"/>
    <col min="4" max="4" width="91.140625" style="9" customWidth="1"/>
    <col min="5" max="6" width="17.28515625" style="9" customWidth="1"/>
    <col min="7" max="7" width="40.140625" style="9" customWidth="1"/>
    <col min="8" max="9" width="5.28515625" style="9" customWidth="1"/>
    <col min="10" max="11" width="5.42578125" style="9" customWidth="1"/>
    <col min="12" max="12" width="5.28515625" style="9" customWidth="1"/>
    <col min="13" max="13" width="6.140625" style="9" customWidth="1"/>
    <col min="14" max="14" width="6.7109375" style="9" customWidth="1"/>
    <col min="15" max="15" width="8.5703125" style="9" customWidth="1"/>
    <col min="16" max="16" width="10.28515625" style="9" bestFit="1" customWidth="1"/>
    <col min="17" max="17" width="6.85546875" style="9" bestFit="1" customWidth="1"/>
    <col min="18" max="18" width="5.42578125" style="13" customWidth="1"/>
    <col min="19" max="19" width="18.5703125" style="9" bestFit="1" customWidth="1"/>
    <col min="20" max="20" width="28.42578125" style="9" bestFit="1" customWidth="1"/>
    <col min="21" max="16384" width="9.140625" style="9"/>
  </cols>
  <sheetData>
    <row r="1" spans="1:20" ht="18" customHeight="1" x14ac:dyDescent="0.15">
      <c r="A1" s="75" t="s">
        <v>624</v>
      </c>
      <c r="B1" s="75"/>
      <c r="C1" s="75"/>
    </row>
    <row r="2" spans="1:20" s="12" customFormat="1" ht="20.100000000000001" customHeight="1" x14ac:dyDescent="0.15">
      <c r="A2" s="74" t="s">
        <v>1201</v>
      </c>
      <c r="B2" s="74"/>
      <c r="C2" s="74"/>
      <c r="F2" s="9"/>
      <c r="G2" s="9"/>
      <c r="R2" s="3"/>
    </row>
    <row r="3" spans="1:20" s="12" customFormat="1" ht="20.100000000000001" customHeight="1" x14ac:dyDescent="0.15">
      <c r="A3" s="74" t="s">
        <v>1202</v>
      </c>
      <c r="B3" s="74"/>
      <c r="C3" s="74"/>
      <c r="F3" s="9"/>
      <c r="G3" s="9"/>
      <c r="H3" s="63" t="s">
        <v>1194</v>
      </c>
      <c r="I3" s="63" t="s">
        <v>26</v>
      </c>
      <c r="J3" s="63" t="s">
        <v>29</v>
      </c>
      <c r="K3" s="63" t="s">
        <v>89</v>
      </c>
      <c r="L3" s="63" t="s">
        <v>1195</v>
      </c>
      <c r="M3" s="64" t="s">
        <v>116</v>
      </c>
      <c r="N3" s="64" t="s">
        <v>90</v>
      </c>
      <c r="O3" s="64" t="s">
        <v>82</v>
      </c>
      <c r="R3" s="3"/>
    </row>
    <row r="4" spans="1:20" s="12" customFormat="1" ht="20.100000000000001" customHeight="1" x14ac:dyDescent="0.15">
      <c r="A4" s="74" t="s">
        <v>1203</v>
      </c>
      <c r="B4" s="74"/>
      <c r="C4" s="74"/>
      <c r="F4" s="9"/>
      <c r="G4" s="9"/>
      <c r="H4" s="65">
        <f>SUM(I4:L4)</f>
        <v>267</v>
      </c>
      <c r="I4" s="65">
        <f>COUNTIF($B$11:$B$2776,B11)</f>
        <v>69</v>
      </c>
      <c r="J4" s="65">
        <f>COUNTIF($B$11:$B$2776,"B")</f>
        <v>55</v>
      </c>
      <c r="K4" s="65">
        <f>COUNTIF($B$11:$B$2776,"PYŞ")</f>
        <v>76</v>
      </c>
      <c r="L4" s="65">
        <f>SUM(M4:O4)</f>
        <v>67</v>
      </c>
      <c r="M4" s="64">
        <f>COUNTIF($B$11:$B$2776,"GSYO")</f>
        <v>9</v>
      </c>
      <c r="N4" s="64">
        <f>COUNTIF($B$11:$B$2776,"MKYO")</f>
        <v>9</v>
      </c>
      <c r="O4" s="64">
        <f>COUNTIF($B$11:$B$2776,"GYO")</f>
        <v>49</v>
      </c>
      <c r="R4" s="3"/>
    </row>
    <row r="5" spans="1:20" s="12" customFormat="1" ht="20.100000000000001" customHeight="1" x14ac:dyDescent="0.15">
      <c r="A5" s="74" t="s">
        <v>1204</v>
      </c>
      <c r="B5" s="74"/>
      <c r="C5" s="74"/>
      <c r="F5" s="9"/>
      <c r="G5" s="9"/>
      <c r="R5" s="3"/>
    </row>
    <row r="8" spans="1:20" ht="16.5" customHeight="1" x14ac:dyDescent="0.15">
      <c r="A8" s="70" t="s">
        <v>613</v>
      </c>
      <c r="B8" s="71"/>
      <c r="C8" s="71"/>
      <c r="H8" s="76" t="s">
        <v>655</v>
      </c>
      <c r="I8" s="76" t="s">
        <v>0</v>
      </c>
      <c r="J8" s="76" t="s">
        <v>0</v>
      </c>
      <c r="K8" s="76" t="s">
        <v>0</v>
      </c>
      <c r="L8" s="76" t="s">
        <v>0</v>
      </c>
      <c r="M8" s="76"/>
      <c r="N8" s="76"/>
      <c r="O8" s="76"/>
      <c r="P8" s="76"/>
      <c r="Q8" s="76"/>
      <c r="R8" s="68"/>
    </row>
    <row r="9" spans="1:20" ht="21.75" customHeight="1" x14ac:dyDescent="0.15">
      <c r="A9" s="5"/>
      <c r="B9" s="5"/>
      <c r="C9" s="5"/>
      <c r="D9" s="5"/>
      <c r="E9" s="5"/>
      <c r="F9" s="5"/>
      <c r="G9" s="5"/>
      <c r="H9" s="6"/>
      <c r="I9" s="7"/>
      <c r="J9" s="77" t="s">
        <v>612</v>
      </c>
      <c r="K9" s="78"/>
      <c r="L9" s="78"/>
      <c r="M9" s="78"/>
      <c r="N9" s="78"/>
      <c r="O9" s="78"/>
      <c r="P9" s="78"/>
      <c r="Q9" s="78"/>
      <c r="R9" s="78"/>
    </row>
    <row r="10" spans="1:20" ht="20.25" customHeight="1" x14ac:dyDescent="0.15">
      <c r="A10" s="5"/>
      <c r="B10" s="5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68" t="s">
        <v>591</v>
      </c>
      <c r="I10" s="69"/>
      <c r="J10" s="4" t="s">
        <v>601</v>
      </c>
      <c r="K10" s="4" t="s">
        <v>600</v>
      </c>
      <c r="L10" s="4" t="s">
        <v>602</v>
      </c>
      <c r="M10" s="4" t="s">
        <v>603</v>
      </c>
      <c r="N10" s="4" t="s">
        <v>16</v>
      </c>
      <c r="O10" s="4" t="s">
        <v>604</v>
      </c>
      <c r="P10" s="4" t="s">
        <v>606</v>
      </c>
      <c r="Q10" s="4" t="s">
        <v>608</v>
      </c>
      <c r="R10" s="4" t="s">
        <v>609</v>
      </c>
      <c r="S10" s="4" t="s">
        <v>6</v>
      </c>
      <c r="T10" s="4" t="s">
        <v>7</v>
      </c>
    </row>
    <row r="11" spans="1:20" ht="20.25" customHeight="1" x14ac:dyDescent="0.15">
      <c r="A11" s="14">
        <v>1</v>
      </c>
      <c r="B11" s="1" t="s">
        <v>26</v>
      </c>
      <c r="C11" s="21" t="s">
        <v>753</v>
      </c>
      <c r="D11" s="16" t="s">
        <v>1101</v>
      </c>
      <c r="E11" s="16" t="s">
        <v>196</v>
      </c>
      <c r="F11" s="16" t="s">
        <v>197</v>
      </c>
      <c r="G11" s="17" t="s">
        <v>411</v>
      </c>
      <c r="H11" s="68" t="s">
        <v>611</v>
      </c>
      <c r="I11" s="69"/>
      <c r="J11" s="4"/>
      <c r="K11" s="18" t="s">
        <v>28</v>
      </c>
      <c r="L11" s="18" t="s">
        <v>28</v>
      </c>
      <c r="M11" s="18" t="s">
        <v>28</v>
      </c>
      <c r="N11" s="18" t="s">
        <v>28</v>
      </c>
      <c r="O11" s="18" t="s">
        <v>28</v>
      </c>
      <c r="P11" s="18" t="s">
        <v>28</v>
      </c>
      <c r="Q11" s="18" t="s">
        <v>28</v>
      </c>
      <c r="R11" s="4"/>
      <c r="S11" s="19" t="s">
        <v>615</v>
      </c>
      <c r="T11" s="4"/>
    </row>
    <row r="12" spans="1:20" ht="21.95" customHeight="1" x14ac:dyDescent="0.15">
      <c r="A12" s="14">
        <v>2</v>
      </c>
      <c r="B12" s="1" t="s">
        <v>26</v>
      </c>
      <c r="C12" s="15" t="s">
        <v>1036</v>
      </c>
      <c r="D12" s="16" t="s">
        <v>376</v>
      </c>
      <c r="E12" s="16" t="s">
        <v>198</v>
      </c>
      <c r="F12" s="16" t="s">
        <v>199</v>
      </c>
      <c r="G12" s="17" t="s">
        <v>27</v>
      </c>
      <c r="H12" s="68" t="s">
        <v>610</v>
      </c>
      <c r="I12" s="69"/>
      <c r="J12" s="18"/>
      <c r="K12" s="18" t="s">
        <v>28</v>
      </c>
      <c r="L12" s="18"/>
      <c r="M12" s="18" t="s">
        <v>28</v>
      </c>
      <c r="N12" s="18" t="s">
        <v>28</v>
      </c>
      <c r="O12" s="18"/>
      <c r="P12" s="18" t="s">
        <v>28</v>
      </c>
      <c r="Q12" s="18" t="s">
        <v>28</v>
      </c>
      <c r="R12" s="18"/>
      <c r="S12" s="19" t="s">
        <v>615</v>
      </c>
      <c r="T12" s="20"/>
    </row>
    <row r="13" spans="1:20" ht="21.95" customHeight="1" x14ac:dyDescent="0.15">
      <c r="A13" s="14">
        <v>3</v>
      </c>
      <c r="B13" s="1" t="s">
        <v>26</v>
      </c>
      <c r="C13" s="15" t="s">
        <v>762</v>
      </c>
      <c r="D13" s="16" t="s">
        <v>1389</v>
      </c>
      <c r="E13" s="16" t="s">
        <v>1390</v>
      </c>
      <c r="F13" s="16" t="s">
        <v>763</v>
      </c>
      <c r="G13" s="17" t="s">
        <v>1391</v>
      </c>
      <c r="H13" s="68" t="s">
        <v>611</v>
      </c>
      <c r="I13" s="69"/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 t="s">
        <v>28</v>
      </c>
      <c r="P13" s="18" t="s">
        <v>28</v>
      </c>
      <c r="Q13" s="18" t="s">
        <v>28</v>
      </c>
      <c r="R13" s="18"/>
      <c r="S13" s="19" t="s">
        <v>615</v>
      </c>
      <c r="T13" s="20"/>
    </row>
    <row r="14" spans="1:20" ht="21.95" customHeight="1" x14ac:dyDescent="0.15">
      <c r="A14" s="14">
        <v>4</v>
      </c>
      <c r="B14" s="1" t="s">
        <v>26</v>
      </c>
      <c r="C14" s="15" t="s">
        <v>80</v>
      </c>
      <c r="D14" s="16" t="s">
        <v>568</v>
      </c>
      <c r="E14" s="16" t="s">
        <v>203</v>
      </c>
      <c r="F14" s="16" t="s">
        <v>204</v>
      </c>
      <c r="G14" s="17" t="s">
        <v>30</v>
      </c>
      <c r="H14" s="68" t="s">
        <v>611</v>
      </c>
      <c r="I14" s="69"/>
      <c r="J14" s="18"/>
      <c r="K14" s="18" t="s">
        <v>28</v>
      </c>
      <c r="L14" s="18" t="s">
        <v>28</v>
      </c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28</v>
      </c>
      <c r="R14" s="18" t="s">
        <v>28</v>
      </c>
      <c r="S14" s="19" t="s">
        <v>615</v>
      </c>
      <c r="T14" s="20"/>
    </row>
    <row r="15" spans="1:20" ht="21.95" customHeight="1" x14ac:dyDescent="0.15">
      <c r="A15" s="14">
        <v>5</v>
      </c>
      <c r="B15" s="1" t="s">
        <v>26</v>
      </c>
      <c r="C15" s="15" t="s">
        <v>1024</v>
      </c>
      <c r="D15" s="16" t="s">
        <v>1381</v>
      </c>
      <c r="E15" s="16" t="s">
        <v>208</v>
      </c>
      <c r="F15" s="16" t="s">
        <v>209</v>
      </c>
      <c r="G15" s="17" t="s">
        <v>413</v>
      </c>
      <c r="H15" s="68" t="s">
        <v>611</v>
      </c>
      <c r="I15" s="69"/>
      <c r="J15" s="18" t="s">
        <v>28</v>
      </c>
      <c r="K15" s="18" t="s">
        <v>28</v>
      </c>
      <c r="L15" s="18" t="s">
        <v>28</v>
      </c>
      <c r="M15" s="18" t="s">
        <v>28</v>
      </c>
      <c r="N15" s="18" t="s">
        <v>28</v>
      </c>
      <c r="O15" s="18" t="s">
        <v>28</v>
      </c>
      <c r="P15" s="18"/>
      <c r="Q15" s="18" t="s">
        <v>28</v>
      </c>
      <c r="R15" s="18"/>
      <c r="S15" s="19" t="s">
        <v>615</v>
      </c>
      <c r="T15" s="20"/>
    </row>
    <row r="16" spans="1:20" ht="21.95" customHeight="1" x14ac:dyDescent="0.15">
      <c r="A16" s="14">
        <v>6</v>
      </c>
      <c r="B16" s="1" t="s">
        <v>26</v>
      </c>
      <c r="C16" s="15" t="s">
        <v>1205</v>
      </c>
      <c r="D16" s="16" t="s">
        <v>1377</v>
      </c>
      <c r="E16" s="16" t="s">
        <v>1295</v>
      </c>
      <c r="F16" s="16" t="s">
        <v>222</v>
      </c>
      <c r="G16" s="17" t="s">
        <v>1296</v>
      </c>
      <c r="H16" s="68" t="s">
        <v>611</v>
      </c>
      <c r="I16" s="69"/>
      <c r="J16" s="18"/>
      <c r="K16" s="18" t="s">
        <v>28</v>
      </c>
      <c r="L16" s="18" t="s">
        <v>28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/>
      <c r="S16" s="19" t="s">
        <v>615</v>
      </c>
      <c r="T16" s="62"/>
    </row>
    <row r="17" spans="1:20" ht="21.95" customHeight="1" x14ac:dyDescent="0.15">
      <c r="A17" s="14">
        <v>7</v>
      </c>
      <c r="B17" s="1" t="s">
        <v>26</v>
      </c>
      <c r="C17" s="15" t="s">
        <v>677</v>
      </c>
      <c r="D17" s="16" t="s">
        <v>826</v>
      </c>
      <c r="E17" s="16" t="s">
        <v>320</v>
      </c>
      <c r="F17" s="16" t="s">
        <v>667</v>
      </c>
      <c r="G17" s="17" t="s">
        <v>742</v>
      </c>
      <c r="H17" s="68" t="s">
        <v>611</v>
      </c>
      <c r="I17" s="69"/>
      <c r="J17" s="18"/>
      <c r="K17" s="18" t="s">
        <v>28</v>
      </c>
      <c r="L17" s="18" t="s">
        <v>28</v>
      </c>
      <c r="M17" s="18" t="s">
        <v>28</v>
      </c>
      <c r="N17" s="18" t="s">
        <v>28</v>
      </c>
      <c r="O17" s="18" t="s">
        <v>28</v>
      </c>
      <c r="P17" s="18" t="s">
        <v>28</v>
      </c>
      <c r="Q17" s="18" t="s">
        <v>28</v>
      </c>
      <c r="R17" s="18"/>
      <c r="S17" s="19" t="s">
        <v>615</v>
      </c>
      <c r="T17" s="20"/>
    </row>
    <row r="18" spans="1:20" ht="21.95" customHeight="1" x14ac:dyDescent="0.15">
      <c r="A18" s="14">
        <v>8</v>
      </c>
      <c r="B18" s="1" t="s">
        <v>26</v>
      </c>
      <c r="C18" s="15" t="s">
        <v>1317</v>
      </c>
      <c r="D18" s="16" t="s">
        <v>965</v>
      </c>
      <c r="E18" s="16" t="s">
        <v>212</v>
      </c>
      <c r="F18" s="16" t="s">
        <v>213</v>
      </c>
      <c r="G18" s="17" t="s">
        <v>1318</v>
      </c>
      <c r="H18" s="68" t="s">
        <v>610</v>
      </c>
      <c r="I18" s="69"/>
      <c r="J18" s="18" t="s">
        <v>28</v>
      </c>
      <c r="K18" s="18" t="s">
        <v>28</v>
      </c>
      <c r="L18" s="18"/>
      <c r="M18" s="18" t="s">
        <v>28</v>
      </c>
      <c r="N18" s="18" t="s">
        <v>28</v>
      </c>
      <c r="O18" s="18"/>
      <c r="P18" s="18" t="s">
        <v>28</v>
      </c>
      <c r="Q18" s="18" t="s">
        <v>28</v>
      </c>
      <c r="R18" s="18"/>
      <c r="S18" s="19" t="s">
        <v>615</v>
      </c>
      <c r="T18" s="20"/>
    </row>
    <row r="19" spans="1:20" ht="21.95" customHeight="1" x14ac:dyDescent="0.15">
      <c r="A19" s="14">
        <v>9</v>
      </c>
      <c r="B19" s="1" t="s">
        <v>26</v>
      </c>
      <c r="C19" s="15" t="s">
        <v>92</v>
      </c>
      <c r="D19" s="16" t="s">
        <v>1241</v>
      </c>
      <c r="E19" s="16" t="s">
        <v>705</v>
      </c>
      <c r="F19" s="16" t="s">
        <v>706</v>
      </c>
      <c r="G19" s="17" t="s">
        <v>32</v>
      </c>
      <c r="H19" s="68" t="s">
        <v>611</v>
      </c>
      <c r="I19" s="69"/>
      <c r="J19" s="18"/>
      <c r="K19" s="18" t="s">
        <v>28</v>
      </c>
      <c r="L19" s="18" t="s">
        <v>28</v>
      </c>
      <c r="M19" s="18" t="s">
        <v>28</v>
      </c>
      <c r="N19" s="18" t="s">
        <v>28</v>
      </c>
      <c r="O19" s="18" t="s">
        <v>28</v>
      </c>
      <c r="P19" s="18" t="s">
        <v>28</v>
      </c>
      <c r="Q19" s="18" t="s">
        <v>28</v>
      </c>
      <c r="R19" s="18"/>
      <c r="S19" s="19" t="s">
        <v>615</v>
      </c>
      <c r="T19" s="20"/>
    </row>
    <row r="20" spans="1:20" ht="21.95" customHeight="1" x14ac:dyDescent="0.15">
      <c r="A20" s="14">
        <v>10</v>
      </c>
      <c r="B20" s="1" t="s">
        <v>26</v>
      </c>
      <c r="C20" s="15" t="s">
        <v>96</v>
      </c>
      <c r="D20" s="16" t="s">
        <v>492</v>
      </c>
      <c r="E20" s="16" t="s">
        <v>215</v>
      </c>
      <c r="F20" s="16" t="s">
        <v>216</v>
      </c>
      <c r="G20" s="17" t="s">
        <v>33</v>
      </c>
      <c r="H20" s="68" t="s">
        <v>611</v>
      </c>
      <c r="I20" s="69"/>
      <c r="J20" s="18"/>
      <c r="K20" s="18" t="s">
        <v>28</v>
      </c>
      <c r="L20" s="18" t="s">
        <v>28</v>
      </c>
      <c r="M20" s="18" t="s">
        <v>28</v>
      </c>
      <c r="N20" s="18" t="s">
        <v>28</v>
      </c>
      <c r="O20" s="18" t="s">
        <v>28</v>
      </c>
      <c r="P20" s="18" t="s">
        <v>28</v>
      </c>
      <c r="Q20" s="18" t="s">
        <v>28</v>
      </c>
      <c r="R20" s="18"/>
      <c r="S20" s="19" t="s">
        <v>615</v>
      </c>
      <c r="T20" s="20"/>
    </row>
    <row r="21" spans="1:20" ht="21.95" customHeight="1" x14ac:dyDescent="0.15">
      <c r="A21" s="14">
        <v>11</v>
      </c>
      <c r="B21" s="1" t="s">
        <v>26</v>
      </c>
      <c r="C21" s="15" t="s">
        <v>102</v>
      </c>
      <c r="D21" s="16" t="s">
        <v>1271</v>
      </c>
      <c r="E21" s="16" t="s">
        <v>881</v>
      </c>
      <c r="F21" s="16" t="s">
        <v>225</v>
      </c>
      <c r="G21" s="17" t="s">
        <v>780</v>
      </c>
      <c r="H21" s="68" t="s">
        <v>611</v>
      </c>
      <c r="I21" s="69"/>
      <c r="J21" s="18" t="s">
        <v>28</v>
      </c>
      <c r="K21" s="18" t="s">
        <v>28</v>
      </c>
      <c r="L21" s="18"/>
      <c r="M21" s="18"/>
      <c r="N21" s="18"/>
      <c r="O21" s="18"/>
      <c r="P21" s="18"/>
      <c r="Q21" s="18" t="s">
        <v>28</v>
      </c>
      <c r="R21" s="18" t="s">
        <v>28</v>
      </c>
      <c r="S21" s="19" t="s">
        <v>615</v>
      </c>
      <c r="T21" s="62"/>
    </row>
    <row r="22" spans="1:20" ht="21.95" customHeight="1" x14ac:dyDescent="0.15">
      <c r="A22" s="14">
        <v>12</v>
      </c>
      <c r="B22" s="1" t="s">
        <v>26</v>
      </c>
      <c r="C22" s="15" t="s">
        <v>103</v>
      </c>
      <c r="D22" s="16" t="s">
        <v>948</v>
      </c>
      <c r="E22" s="16" t="s">
        <v>226</v>
      </c>
      <c r="F22" s="16" t="s">
        <v>227</v>
      </c>
      <c r="G22" s="17" t="s">
        <v>35</v>
      </c>
      <c r="H22" s="68" t="s">
        <v>611</v>
      </c>
      <c r="I22" s="69"/>
      <c r="J22" s="18"/>
      <c r="K22" s="18" t="s">
        <v>28</v>
      </c>
      <c r="L22" s="18" t="s">
        <v>28</v>
      </c>
      <c r="M22" s="18" t="s">
        <v>28</v>
      </c>
      <c r="N22" s="18" t="s">
        <v>28</v>
      </c>
      <c r="O22" s="18" t="s">
        <v>28</v>
      </c>
      <c r="P22" s="18" t="s">
        <v>28</v>
      </c>
      <c r="Q22" s="18" t="s">
        <v>28</v>
      </c>
      <c r="R22" s="18"/>
      <c r="S22" s="19" t="s">
        <v>615</v>
      </c>
      <c r="T22" s="20"/>
    </row>
    <row r="23" spans="1:20" ht="21.95" customHeight="1" x14ac:dyDescent="0.15">
      <c r="A23" s="14">
        <v>13</v>
      </c>
      <c r="B23" s="1" t="s">
        <v>26</v>
      </c>
      <c r="C23" s="15" t="s">
        <v>1237</v>
      </c>
      <c r="D23" s="16" t="s">
        <v>1394</v>
      </c>
      <c r="E23" s="16" t="s">
        <v>1243</v>
      </c>
      <c r="F23" s="16" t="s">
        <v>1244</v>
      </c>
      <c r="G23" s="17" t="s">
        <v>1238</v>
      </c>
      <c r="H23" s="68" t="s">
        <v>610</v>
      </c>
      <c r="I23" s="69"/>
      <c r="J23" s="18" t="s">
        <v>28</v>
      </c>
      <c r="K23" s="18" t="s">
        <v>28</v>
      </c>
      <c r="L23" s="18"/>
      <c r="M23" s="18" t="s">
        <v>28</v>
      </c>
      <c r="N23" s="18"/>
      <c r="O23" s="18"/>
      <c r="P23" s="18"/>
      <c r="Q23" s="18" t="s">
        <v>28</v>
      </c>
      <c r="R23" s="18"/>
      <c r="S23" s="19" t="s">
        <v>615</v>
      </c>
      <c r="T23" s="20"/>
    </row>
    <row r="24" spans="1:20" ht="21.95" customHeight="1" x14ac:dyDescent="0.15">
      <c r="A24" s="14">
        <v>14</v>
      </c>
      <c r="B24" s="1" t="s">
        <v>26</v>
      </c>
      <c r="C24" s="15" t="s">
        <v>1362</v>
      </c>
      <c r="D24" s="16" t="s">
        <v>1379</v>
      </c>
      <c r="E24" s="16" t="s">
        <v>1103</v>
      </c>
      <c r="F24" s="16" t="s">
        <v>1104</v>
      </c>
      <c r="G24" s="17" t="s">
        <v>1380</v>
      </c>
      <c r="H24" s="68" t="s">
        <v>611</v>
      </c>
      <c r="I24" s="69"/>
      <c r="J24" s="18"/>
      <c r="K24" s="18" t="s">
        <v>28</v>
      </c>
      <c r="L24" s="18" t="s">
        <v>28</v>
      </c>
      <c r="M24" s="18"/>
      <c r="N24" s="18"/>
      <c r="O24" s="18"/>
      <c r="P24" s="18" t="s">
        <v>28</v>
      </c>
      <c r="Q24" s="18" t="s">
        <v>28</v>
      </c>
      <c r="R24" s="18"/>
      <c r="S24" s="19" t="s">
        <v>615</v>
      </c>
      <c r="T24" s="20"/>
    </row>
    <row r="25" spans="1:20" ht="21.95" customHeight="1" x14ac:dyDescent="0.15">
      <c r="A25" s="14">
        <v>15</v>
      </c>
      <c r="B25" s="1" t="s">
        <v>26</v>
      </c>
      <c r="C25" s="15" t="s">
        <v>1188</v>
      </c>
      <c r="D25" s="16" t="s">
        <v>1251</v>
      </c>
      <c r="E25" s="16" t="s">
        <v>319</v>
      </c>
      <c r="F25" s="16" t="s">
        <v>319</v>
      </c>
      <c r="G25" s="17" t="s">
        <v>1247</v>
      </c>
      <c r="H25" s="68" t="s">
        <v>611</v>
      </c>
      <c r="I25" s="69"/>
      <c r="J25" s="18"/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8"/>
      <c r="S25" s="19" t="s">
        <v>615</v>
      </c>
      <c r="T25" s="20"/>
    </row>
    <row r="26" spans="1:20" ht="21.95" customHeight="1" x14ac:dyDescent="0.15">
      <c r="A26" s="14">
        <v>16</v>
      </c>
      <c r="B26" s="1" t="s">
        <v>26</v>
      </c>
      <c r="C26" s="15" t="s">
        <v>105</v>
      </c>
      <c r="D26" s="16" t="s">
        <v>810</v>
      </c>
      <c r="E26" s="16" t="s">
        <v>228</v>
      </c>
      <c r="F26" s="16" t="s">
        <v>229</v>
      </c>
      <c r="G26" s="17" t="s">
        <v>37</v>
      </c>
      <c r="H26" s="68" t="s">
        <v>611</v>
      </c>
      <c r="I26" s="69"/>
      <c r="J26" s="18" t="s">
        <v>28</v>
      </c>
      <c r="K26" s="18" t="s">
        <v>28</v>
      </c>
      <c r="L26" s="18" t="s">
        <v>28</v>
      </c>
      <c r="M26" s="18" t="s">
        <v>28</v>
      </c>
      <c r="N26" s="18" t="s">
        <v>28</v>
      </c>
      <c r="O26" s="18" t="s">
        <v>28</v>
      </c>
      <c r="P26" s="18" t="s">
        <v>28</v>
      </c>
      <c r="Q26" s="18" t="s">
        <v>28</v>
      </c>
      <c r="R26" s="18"/>
      <c r="S26" s="19" t="s">
        <v>615</v>
      </c>
      <c r="T26" s="20"/>
    </row>
    <row r="27" spans="1:20" ht="21.95" customHeight="1" x14ac:dyDescent="0.15">
      <c r="A27" s="14">
        <v>17</v>
      </c>
      <c r="B27" s="2" t="s">
        <v>26</v>
      </c>
      <c r="C27" s="25" t="s">
        <v>106</v>
      </c>
      <c r="D27" s="16" t="s">
        <v>379</v>
      </c>
      <c r="E27" s="16" t="s">
        <v>230</v>
      </c>
      <c r="F27" s="16" t="s">
        <v>231</v>
      </c>
      <c r="G27" s="17" t="s">
        <v>543</v>
      </c>
      <c r="H27" s="68" t="s">
        <v>610</v>
      </c>
      <c r="I27" s="69"/>
      <c r="J27" s="18"/>
      <c r="K27" s="18" t="s">
        <v>28</v>
      </c>
      <c r="L27" s="18"/>
      <c r="M27" s="18"/>
      <c r="N27" s="18"/>
      <c r="O27" s="18"/>
      <c r="P27" s="18"/>
      <c r="Q27" s="18" t="s">
        <v>28</v>
      </c>
      <c r="R27" s="18"/>
      <c r="S27" s="26" t="s">
        <v>616</v>
      </c>
      <c r="T27" s="60" t="s">
        <v>1245</v>
      </c>
    </row>
    <row r="28" spans="1:20" ht="21.95" customHeight="1" x14ac:dyDescent="0.15">
      <c r="A28" s="14">
        <v>18</v>
      </c>
      <c r="B28" s="1" t="s">
        <v>26</v>
      </c>
      <c r="C28" s="15" t="s">
        <v>1056</v>
      </c>
      <c r="D28" s="16" t="s">
        <v>1392</v>
      </c>
      <c r="E28" s="16" t="s">
        <v>1057</v>
      </c>
      <c r="F28" s="16" t="s">
        <v>1058</v>
      </c>
      <c r="G28" s="17" t="s">
        <v>1059</v>
      </c>
      <c r="H28" s="68" t="s">
        <v>610</v>
      </c>
      <c r="I28" s="69"/>
      <c r="J28" s="18"/>
      <c r="K28" s="18" t="s">
        <v>28</v>
      </c>
      <c r="L28" s="18"/>
      <c r="M28" s="18"/>
      <c r="N28" s="18" t="s">
        <v>28</v>
      </c>
      <c r="O28" s="18"/>
      <c r="P28" s="18" t="s">
        <v>28</v>
      </c>
      <c r="Q28" s="18" t="s">
        <v>28</v>
      </c>
      <c r="R28" s="18"/>
      <c r="S28" s="19" t="s">
        <v>615</v>
      </c>
      <c r="T28" s="20"/>
    </row>
    <row r="29" spans="1:20" ht="21.95" customHeight="1" x14ac:dyDescent="0.15">
      <c r="A29" s="14">
        <v>19</v>
      </c>
      <c r="B29" s="1" t="s">
        <v>26</v>
      </c>
      <c r="C29" s="15" t="s">
        <v>108</v>
      </c>
      <c r="D29" s="16" t="s">
        <v>380</v>
      </c>
      <c r="E29" s="16" t="s">
        <v>969</v>
      </c>
      <c r="F29" s="16" t="s">
        <v>970</v>
      </c>
      <c r="G29" s="17" t="s">
        <v>38</v>
      </c>
      <c r="H29" s="68" t="s">
        <v>702</v>
      </c>
      <c r="I29" s="69"/>
      <c r="J29" s="18" t="s">
        <v>28</v>
      </c>
      <c r="K29" s="18"/>
      <c r="L29" s="18"/>
      <c r="M29" s="18"/>
      <c r="N29" s="18"/>
      <c r="O29" s="18"/>
      <c r="P29" s="18"/>
      <c r="Q29" s="18"/>
      <c r="R29" s="18"/>
      <c r="S29" s="19" t="s">
        <v>615</v>
      </c>
      <c r="T29" s="62"/>
    </row>
    <row r="30" spans="1:20" ht="21.95" customHeight="1" x14ac:dyDescent="0.15">
      <c r="A30" s="14">
        <v>20</v>
      </c>
      <c r="B30" s="1" t="s">
        <v>26</v>
      </c>
      <c r="C30" s="15" t="s">
        <v>111</v>
      </c>
      <c r="D30" s="16" t="s">
        <v>590</v>
      </c>
      <c r="E30" s="16" t="s">
        <v>538</v>
      </c>
      <c r="F30" s="16" t="s">
        <v>234</v>
      </c>
      <c r="G30" s="17" t="s">
        <v>39</v>
      </c>
      <c r="H30" s="68" t="s">
        <v>611</v>
      </c>
      <c r="I30" s="69"/>
      <c r="J30" s="18" t="s">
        <v>28</v>
      </c>
      <c r="K30" s="18" t="s">
        <v>28</v>
      </c>
      <c r="L30" s="18" t="s">
        <v>28</v>
      </c>
      <c r="M30" s="18" t="s">
        <v>28</v>
      </c>
      <c r="N30" s="18" t="s">
        <v>28</v>
      </c>
      <c r="O30" s="18" t="s">
        <v>28</v>
      </c>
      <c r="P30" s="18" t="s">
        <v>28</v>
      </c>
      <c r="Q30" s="18" t="s">
        <v>28</v>
      </c>
      <c r="R30" s="18"/>
      <c r="S30" s="19" t="s">
        <v>615</v>
      </c>
      <c r="T30" s="20"/>
    </row>
    <row r="31" spans="1:20" ht="21.95" customHeight="1" x14ac:dyDescent="0.15">
      <c r="A31" s="14">
        <v>21</v>
      </c>
      <c r="B31" s="1" t="s">
        <v>26</v>
      </c>
      <c r="C31" s="15" t="s">
        <v>1308</v>
      </c>
      <c r="D31" s="16" t="s">
        <v>1393</v>
      </c>
      <c r="E31" s="16" t="s">
        <v>1309</v>
      </c>
      <c r="F31" s="16" t="s">
        <v>1310</v>
      </c>
      <c r="G31" s="17" t="s">
        <v>1311</v>
      </c>
      <c r="H31" s="68" t="s">
        <v>611</v>
      </c>
      <c r="I31" s="69"/>
      <c r="J31" s="18" t="s">
        <v>28</v>
      </c>
      <c r="K31" s="18" t="s">
        <v>28</v>
      </c>
      <c r="L31" s="18" t="s">
        <v>28</v>
      </c>
      <c r="M31" s="18"/>
      <c r="N31" s="18" t="s">
        <v>28</v>
      </c>
      <c r="O31" s="18"/>
      <c r="P31" s="18"/>
      <c r="Q31" s="18" t="s">
        <v>28</v>
      </c>
      <c r="R31" s="18"/>
      <c r="S31" s="19" t="s">
        <v>615</v>
      </c>
      <c r="T31" s="20"/>
    </row>
    <row r="32" spans="1:20" ht="21.95" customHeight="1" x14ac:dyDescent="0.15">
      <c r="A32" s="14">
        <v>22</v>
      </c>
      <c r="B32" s="1" t="s">
        <v>26</v>
      </c>
      <c r="C32" s="15" t="s">
        <v>1032</v>
      </c>
      <c r="D32" s="16" t="s">
        <v>937</v>
      </c>
      <c r="E32" s="16" t="s">
        <v>869</v>
      </c>
      <c r="F32" s="16" t="s">
        <v>868</v>
      </c>
      <c r="G32" s="17" t="s">
        <v>1035</v>
      </c>
      <c r="H32" s="68" t="s">
        <v>611</v>
      </c>
      <c r="I32" s="69"/>
      <c r="J32" s="18" t="s">
        <v>28</v>
      </c>
      <c r="K32" s="18" t="s">
        <v>28</v>
      </c>
      <c r="L32" s="18" t="s">
        <v>28</v>
      </c>
      <c r="M32" s="18" t="s">
        <v>28</v>
      </c>
      <c r="N32" s="18" t="s">
        <v>28</v>
      </c>
      <c r="O32" s="18"/>
      <c r="P32" s="18" t="s">
        <v>28</v>
      </c>
      <c r="Q32" s="18" t="s">
        <v>28</v>
      </c>
      <c r="R32" s="18"/>
      <c r="S32" s="19" t="s">
        <v>615</v>
      </c>
      <c r="T32" s="20"/>
    </row>
    <row r="33" spans="1:20" ht="21.95" customHeight="1" x14ac:dyDescent="0.15">
      <c r="A33" s="14">
        <v>23</v>
      </c>
      <c r="B33" s="1" t="s">
        <v>26</v>
      </c>
      <c r="C33" s="15" t="s">
        <v>1411</v>
      </c>
      <c r="D33" s="16" t="s">
        <v>1412</v>
      </c>
      <c r="E33" s="16" t="s">
        <v>1413</v>
      </c>
      <c r="F33" s="16" t="s">
        <v>1414</v>
      </c>
      <c r="G33" s="17" t="s">
        <v>1415</v>
      </c>
      <c r="H33" s="68" t="s">
        <v>611</v>
      </c>
      <c r="I33" s="69"/>
      <c r="J33" s="18"/>
      <c r="K33" s="18" t="s">
        <v>28</v>
      </c>
      <c r="L33" s="18" t="s">
        <v>28</v>
      </c>
      <c r="M33" s="18" t="s">
        <v>28</v>
      </c>
      <c r="N33" s="18" t="s">
        <v>28</v>
      </c>
      <c r="O33" s="18" t="s">
        <v>28</v>
      </c>
      <c r="P33" s="18"/>
      <c r="Q33" s="18" t="s">
        <v>28</v>
      </c>
      <c r="R33" s="18"/>
      <c r="S33" s="19" t="s">
        <v>615</v>
      </c>
      <c r="T33" s="20"/>
    </row>
    <row r="34" spans="1:20" ht="21.95" customHeight="1" x14ac:dyDescent="0.15">
      <c r="A34" s="14">
        <v>24</v>
      </c>
      <c r="B34" s="1" t="s">
        <v>26</v>
      </c>
      <c r="C34" s="15" t="s">
        <v>585</v>
      </c>
      <c r="D34" s="16" t="s">
        <v>1066</v>
      </c>
      <c r="E34" s="16" t="s">
        <v>1067</v>
      </c>
      <c r="F34" s="16" t="s">
        <v>1068</v>
      </c>
      <c r="G34" s="17" t="s">
        <v>425</v>
      </c>
      <c r="H34" s="68" t="s">
        <v>702</v>
      </c>
      <c r="I34" s="69"/>
      <c r="J34" s="18" t="s">
        <v>28</v>
      </c>
      <c r="K34" s="18"/>
      <c r="L34" s="18"/>
      <c r="M34" s="18"/>
      <c r="N34" s="18"/>
      <c r="O34" s="18"/>
      <c r="P34" s="18"/>
      <c r="Q34" s="18"/>
      <c r="R34" s="18"/>
      <c r="S34" s="19" t="s">
        <v>615</v>
      </c>
      <c r="T34" s="20"/>
    </row>
    <row r="35" spans="1:20" ht="21.95" customHeight="1" x14ac:dyDescent="0.15">
      <c r="A35" s="14">
        <v>25</v>
      </c>
      <c r="B35" s="1" t="s">
        <v>26</v>
      </c>
      <c r="C35" s="15" t="s">
        <v>124</v>
      </c>
      <c r="D35" s="16" t="s">
        <v>1111</v>
      </c>
      <c r="E35" s="16" t="s">
        <v>252</v>
      </c>
      <c r="F35" s="16" t="s">
        <v>936</v>
      </c>
      <c r="G35" s="17" t="s">
        <v>929</v>
      </c>
      <c r="H35" s="68" t="s">
        <v>611</v>
      </c>
      <c r="I35" s="69"/>
      <c r="J35" s="18"/>
      <c r="K35" s="18" t="s">
        <v>28</v>
      </c>
      <c r="L35" s="18" t="s">
        <v>28</v>
      </c>
      <c r="M35" s="18"/>
      <c r="N35" s="18" t="s">
        <v>28</v>
      </c>
      <c r="O35" s="18" t="s">
        <v>28</v>
      </c>
      <c r="P35" s="18" t="s">
        <v>28</v>
      </c>
      <c r="Q35" s="18" t="s">
        <v>28</v>
      </c>
      <c r="R35" s="18"/>
      <c r="S35" s="19" t="s">
        <v>615</v>
      </c>
      <c r="T35" s="20"/>
    </row>
    <row r="36" spans="1:20" ht="21.95" customHeight="1" x14ac:dyDescent="0.15">
      <c r="A36" s="14">
        <v>26</v>
      </c>
      <c r="B36" s="1" t="s">
        <v>26</v>
      </c>
      <c r="C36" s="15" t="s">
        <v>879</v>
      </c>
      <c r="D36" s="16" t="s">
        <v>567</v>
      </c>
      <c r="E36" s="16" t="s">
        <v>253</v>
      </c>
      <c r="F36" s="16" t="s">
        <v>254</v>
      </c>
      <c r="G36" s="17" t="s">
        <v>880</v>
      </c>
      <c r="H36" s="68" t="s">
        <v>611</v>
      </c>
      <c r="I36" s="69"/>
      <c r="J36" s="18"/>
      <c r="K36" s="18" t="s">
        <v>28</v>
      </c>
      <c r="L36" s="18" t="s">
        <v>28</v>
      </c>
      <c r="M36" s="18" t="s">
        <v>28</v>
      </c>
      <c r="N36" s="18" t="s">
        <v>28</v>
      </c>
      <c r="O36" s="18"/>
      <c r="P36" s="18"/>
      <c r="Q36" s="18" t="s">
        <v>28</v>
      </c>
      <c r="R36" s="18"/>
      <c r="S36" s="19" t="s">
        <v>615</v>
      </c>
      <c r="T36" s="20"/>
    </row>
    <row r="37" spans="1:20" ht="21.95" customHeight="1" x14ac:dyDescent="0.15">
      <c r="A37" s="14">
        <v>27</v>
      </c>
      <c r="B37" s="1" t="s">
        <v>26</v>
      </c>
      <c r="C37" s="15" t="s">
        <v>126</v>
      </c>
      <c r="D37" s="16" t="s">
        <v>1240</v>
      </c>
      <c r="E37" s="16" t="s">
        <v>256</v>
      </c>
      <c r="F37" s="16" t="s">
        <v>255</v>
      </c>
      <c r="G37" s="17" t="s">
        <v>40</v>
      </c>
      <c r="H37" s="68" t="s">
        <v>611</v>
      </c>
      <c r="I37" s="69"/>
      <c r="J37" s="18"/>
      <c r="K37" s="18" t="s">
        <v>28</v>
      </c>
      <c r="L37" s="18" t="s">
        <v>28</v>
      </c>
      <c r="M37" s="18" t="s">
        <v>28</v>
      </c>
      <c r="N37" s="18" t="s">
        <v>28</v>
      </c>
      <c r="O37" s="18" t="s">
        <v>28</v>
      </c>
      <c r="P37" s="18" t="s">
        <v>28</v>
      </c>
      <c r="Q37" s="18" t="s">
        <v>28</v>
      </c>
      <c r="R37" s="18"/>
      <c r="S37" s="19" t="s">
        <v>615</v>
      </c>
      <c r="T37" s="20"/>
    </row>
    <row r="38" spans="1:20" ht="21.95" customHeight="1" x14ac:dyDescent="0.15">
      <c r="A38" s="14">
        <v>28</v>
      </c>
      <c r="B38" s="1" t="s">
        <v>26</v>
      </c>
      <c r="C38" s="15" t="s">
        <v>127</v>
      </c>
      <c r="D38" s="16" t="s">
        <v>1064</v>
      </c>
      <c r="E38" s="16" t="s">
        <v>257</v>
      </c>
      <c r="F38" s="16" t="s">
        <v>258</v>
      </c>
      <c r="G38" s="17" t="s">
        <v>41</v>
      </c>
      <c r="H38" s="68" t="s">
        <v>611</v>
      </c>
      <c r="I38" s="69"/>
      <c r="J38" s="18" t="s">
        <v>28</v>
      </c>
      <c r="K38" s="18" t="s">
        <v>28</v>
      </c>
      <c r="L38" s="18"/>
      <c r="M38" s="18" t="s">
        <v>28</v>
      </c>
      <c r="N38" s="18" t="s">
        <v>28</v>
      </c>
      <c r="O38" s="18" t="s">
        <v>28</v>
      </c>
      <c r="P38" s="18" t="s">
        <v>28</v>
      </c>
      <c r="Q38" s="18" t="s">
        <v>28</v>
      </c>
      <c r="R38" s="18"/>
      <c r="S38" s="19" t="s">
        <v>615</v>
      </c>
      <c r="T38" s="20"/>
    </row>
    <row r="39" spans="1:20" ht="21.95" customHeight="1" x14ac:dyDescent="0.15">
      <c r="A39" s="14">
        <v>29</v>
      </c>
      <c r="B39" s="1" t="s">
        <v>26</v>
      </c>
      <c r="C39" s="15" t="s">
        <v>131</v>
      </c>
      <c r="D39" s="16" t="s">
        <v>966</v>
      </c>
      <c r="E39" s="16" t="s">
        <v>967</v>
      </c>
      <c r="F39" s="16" t="s">
        <v>968</v>
      </c>
      <c r="G39" s="17" t="s">
        <v>42</v>
      </c>
      <c r="H39" s="68" t="s">
        <v>611</v>
      </c>
      <c r="I39" s="69"/>
      <c r="J39" s="18"/>
      <c r="K39" s="18" t="s">
        <v>28</v>
      </c>
      <c r="L39" s="18" t="s">
        <v>28</v>
      </c>
      <c r="M39" s="18" t="s">
        <v>28</v>
      </c>
      <c r="N39" s="18" t="s">
        <v>28</v>
      </c>
      <c r="O39" s="18" t="s">
        <v>28</v>
      </c>
      <c r="P39" s="18" t="s">
        <v>28</v>
      </c>
      <c r="Q39" s="18" t="s">
        <v>28</v>
      </c>
      <c r="R39" s="18"/>
      <c r="S39" s="19" t="s">
        <v>615</v>
      </c>
      <c r="T39" s="20"/>
    </row>
    <row r="40" spans="1:20" ht="21.95" customHeight="1" x14ac:dyDescent="0.15">
      <c r="A40" s="14">
        <v>30</v>
      </c>
      <c r="B40" s="1" t="s">
        <v>26</v>
      </c>
      <c r="C40" s="15" t="s">
        <v>135</v>
      </c>
      <c r="D40" s="16" t="s">
        <v>384</v>
      </c>
      <c r="E40" s="16" t="s">
        <v>263</v>
      </c>
      <c r="F40" s="16" t="s">
        <v>264</v>
      </c>
      <c r="G40" s="17" t="s">
        <v>781</v>
      </c>
      <c r="H40" s="68" t="s">
        <v>611</v>
      </c>
      <c r="I40" s="69"/>
      <c r="J40" s="18"/>
      <c r="K40" s="18" t="s">
        <v>28</v>
      </c>
      <c r="L40" s="18" t="s">
        <v>28</v>
      </c>
      <c r="M40" s="18" t="s">
        <v>28</v>
      </c>
      <c r="N40" s="18" t="s">
        <v>28</v>
      </c>
      <c r="O40" s="18" t="s">
        <v>28</v>
      </c>
      <c r="P40" s="18" t="s">
        <v>28</v>
      </c>
      <c r="Q40" s="18" t="s">
        <v>28</v>
      </c>
      <c r="R40" s="18"/>
      <c r="S40" s="19" t="s">
        <v>615</v>
      </c>
      <c r="T40" s="20"/>
    </row>
    <row r="41" spans="1:20" ht="21.95" customHeight="1" x14ac:dyDescent="0.15">
      <c r="A41" s="14">
        <v>31</v>
      </c>
      <c r="B41" s="1" t="s">
        <v>26</v>
      </c>
      <c r="C41" s="15" t="s">
        <v>755</v>
      </c>
      <c r="D41" s="16" t="s">
        <v>889</v>
      </c>
      <c r="E41" s="16" t="s">
        <v>340</v>
      </c>
      <c r="F41" s="16" t="s">
        <v>341</v>
      </c>
      <c r="G41" s="17" t="s">
        <v>756</v>
      </c>
      <c r="H41" s="68" t="s">
        <v>611</v>
      </c>
      <c r="I41" s="69"/>
      <c r="J41" s="18"/>
      <c r="K41" s="18" t="s">
        <v>28</v>
      </c>
      <c r="L41" s="18" t="s">
        <v>28</v>
      </c>
      <c r="M41" s="18" t="s">
        <v>28</v>
      </c>
      <c r="N41" s="18" t="s">
        <v>28</v>
      </c>
      <c r="O41" s="18" t="s">
        <v>28</v>
      </c>
      <c r="P41" s="18" t="s">
        <v>28</v>
      </c>
      <c r="Q41" s="18" t="s">
        <v>28</v>
      </c>
      <c r="R41" s="18"/>
      <c r="S41" s="19" t="s">
        <v>615</v>
      </c>
      <c r="T41" s="20"/>
    </row>
    <row r="42" spans="1:20" ht="21.95" customHeight="1" x14ac:dyDescent="0.15">
      <c r="A42" s="14">
        <v>32</v>
      </c>
      <c r="B42" s="1" t="s">
        <v>26</v>
      </c>
      <c r="C42" s="15" t="s">
        <v>136</v>
      </c>
      <c r="D42" s="16" t="s">
        <v>802</v>
      </c>
      <c r="E42" s="16" t="s">
        <v>803</v>
      </c>
      <c r="F42" s="16" t="s">
        <v>804</v>
      </c>
      <c r="G42" s="17" t="s">
        <v>43</v>
      </c>
      <c r="H42" s="68" t="s">
        <v>611</v>
      </c>
      <c r="I42" s="69"/>
      <c r="J42" s="18"/>
      <c r="K42" s="18" t="s">
        <v>28</v>
      </c>
      <c r="L42" s="18" t="s">
        <v>28</v>
      </c>
      <c r="M42" s="18"/>
      <c r="N42" s="18" t="s">
        <v>28</v>
      </c>
      <c r="O42" s="18"/>
      <c r="P42" s="18"/>
      <c r="Q42" s="18" t="s">
        <v>28</v>
      </c>
      <c r="R42" s="18"/>
      <c r="S42" s="19" t="s">
        <v>615</v>
      </c>
      <c r="T42" s="20"/>
    </row>
    <row r="43" spans="1:20" ht="21.95" customHeight="1" x14ac:dyDescent="0.15">
      <c r="A43" s="14">
        <v>33</v>
      </c>
      <c r="B43" s="1" t="s">
        <v>26</v>
      </c>
      <c r="C43" s="15" t="s">
        <v>973</v>
      </c>
      <c r="D43" s="16" t="s">
        <v>971</v>
      </c>
      <c r="E43" s="16" t="s">
        <v>266</v>
      </c>
      <c r="F43" s="16" t="s">
        <v>267</v>
      </c>
      <c r="G43" s="17" t="s">
        <v>44</v>
      </c>
      <c r="H43" s="68" t="s">
        <v>611</v>
      </c>
      <c r="I43" s="69"/>
      <c r="J43" s="18" t="s">
        <v>28</v>
      </c>
      <c r="K43" s="18" t="s">
        <v>28</v>
      </c>
      <c r="L43" s="18" t="s">
        <v>28</v>
      </c>
      <c r="M43" s="18"/>
      <c r="N43" s="18" t="s">
        <v>28</v>
      </c>
      <c r="O43" s="18" t="s">
        <v>28</v>
      </c>
      <c r="P43" s="18" t="s">
        <v>28</v>
      </c>
      <c r="Q43" s="18" t="s">
        <v>28</v>
      </c>
      <c r="R43" s="18"/>
      <c r="S43" s="19" t="s">
        <v>615</v>
      </c>
      <c r="T43" s="20"/>
    </row>
    <row r="44" spans="1:20" ht="21.95" customHeight="1" x14ac:dyDescent="0.15">
      <c r="A44" s="14">
        <v>34</v>
      </c>
      <c r="B44" s="1" t="s">
        <v>26</v>
      </c>
      <c r="C44" s="15" t="s">
        <v>712</v>
      </c>
      <c r="D44" s="16" t="s">
        <v>385</v>
      </c>
      <c r="E44" s="16" t="s">
        <v>268</v>
      </c>
      <c r="F44" s="16" t="s">
        <v>269</v>
      </c>
      <c r="G44" s="17" t="s">
        <v>428</v>
      </c>
      <c r="H44" s="68" t="s">
        <v>611</v>
      </c>
      <c r="I44" s="69"/>
      <c r="J44" s="18"/>
      <c r="K44" s="18" t="s">
        <v>28</v>
      </c>
      <c r="L44" s="18" t="s">
        <v>28</v>
      </c>
      <c r="M44" s="18" t="s">
        <v>28</v>
      </c>
      <c r="N44" s="18" t="s">
        <v>28</v>
      </c>
      <c r="O44" s="18" t="s">
        <v>28</v>
      </c>
      <c r="P44" s="18" t="s">
        <v>28</v>
      </c>
      <c r="Q44" s="18" t="s">
        <v>28</v>
      </c>
      <c r="R44" s="18"/>
      <c r="S44" s="19" t="s">
        <v>615</v>
      </c>
      <c r="T44" s="20"/>
    </row>
    <row r="45" spans="1:20" ht="21.95" customHeight="1" x14ac:dyDescent="0.15">
      <c r="A45" s="14">
        <v>35</v>
      </c>
      <c r="B45" s="1" t="s">
        <v>26</v>
      </c>
      <c r="C45" s="15" t="s">
        <v>741</v>
      </c>
      <c r="D45" s="16" t="s">
        <v>1272</v>
      </c>
      <c r="E45" s="16" t="s">
        <v>1091</v>
      </c>
      <c r="F45" s="16" t="s">
        <v>274</v>
      </c>
      <c r="G45" s="17" t="s">
        <v>45</v>
      </c>
      <c r="H45" s="68" t="s">
        <v>611</v>
      </c>
      <c r="I45" s="69"/>
      <c r="J45" s="18" t="s">
        <v>28</v>
      </c>
      <c r="K45" s="18" t="s">
        <v>28</v>
      </c>
      <c r="L45" s="18" t="s">
        <v>28</v>
      </c>
      <c r="M45" s="18" t="s">
        <v>28</v>
      </c>
      <c r="N45" s="18" t="s">
        <v>28</v>
      </c>
      <c r="O45" s="18" t="s">
        <v>28</v>
      </c>
      <c r="P45" s="18" t="s">
        <v>28</v>
      </c>
      <c r="Q45" s="18" t="s">
        <v>28</v>
      </c>
      <c r="R45" s="18"/>
      <c r="S45" s="19" t="s">
        <v>615</v>
      </c>
      <c r="T45" s="20"/>
    </row>
    <row r="46" spans="1:20" ht="21.95" customHeight="1" x14ac:dyDescent="0.15">
      <c r="A46" s="14">
        <v>36</v>
      </c>
      <c r="B46" s="1" t="s">
        <v>26</v>
      </c>
      <c r="C46" s="15" t="s">
        <v>775</v>
      </c>
      <c r="D46" s="48" t="s">
        <v>1034</v>
      </c>
      <c r="E46" s="16" t="s">
        <v>275</v>
      </c>
      <c r="F46" s="16" t="s">
        <v>276</v>
      </c>
      <c r="G46" s="17" t="s">
        <v>825</v>
      </c>
      <c r="H46" s="68" t="s">
        <v>611</v>
      </c>
      <c r="I46" s="69"/>
      <c r="J46" s="18"/>
      <c r="K46" s="18" t="s">
        <v>28</v>
      </c>
      <c r="L46" s="18" t="s">
        <v>28</v>
      </c>
      <c r="M46" s="18" t="s">
        <v>28</v>
      </c>
      <c r="N46" s="18" t="s">
        <v>28</v>
      </c>
      <c r="O46" s="18" t="s">
        <v>28</v>
      </c>
      <c r="P46" s="18" t="s">
        <v>28</v>
      </c>
      <c r="Q46" s="18" t="s">
        <v>28</v>
      </c>
      <c r="R46" s="18"/>
      <c r="S46" s="19" t="s">
        <v>615</v>
      </c>
      <c r="T46" s="20"/>
    </row>
    <row r="47" spans="1:20" ht="21.95" customHeight="1" x14ac:dyDescent="0.15">
      <c r="A47" s="14">
        <v>37</v>
      </c>
      <c r="B47" s="1" t="s">
        <v>26</v>
      </c>
      <c r="C47" s="15" t="s">
        <v>143</v>
      </c>
      <c r="D47" s="16" t="s">
        <v>809</v>
      </c>
      <c r="E47" s="16" t="s">
        <v>277</v>
      </c>
      <c r="F47" s="16" t="s">
        <v>278</v>
      </c>
      <c r="G47" s="17" t="s">
        <v>46</v>
      </c>
      <c r="H47" s="68" t="s">
        <v>611</v>
      </c>
      <c r="I47" s="69"/>
      <c r="J47" s="18" t="s">
        <v>28</v>
      </c>
      <c r="K47" s="18" t="s">
        <v>28</v>
      </c>
      <c r="L47" s="18" t="s">
        <v>28</v>
      </c>
      <c r="M47" s="18" t="s">
        <v>28</v>
      </c>
      <c r="N47" s="18" t="s">
        <v>28</v>
      </c>
      <c r="O47" s="18" t="s">
        <v>28</v>
      </c>
      <c r="P47" s="18" t="s">
        <v>28</v>
      </c>
      <c r="Q47" s="18" t="s">
        <v>28</v>
      </c>
      <c r="R47" s="18"/>
      <c r="S47" s="19" t="s">
        <v>615</v>
      </c>
      <c r="T47" s="20"/>
    </row>
    <row r="48" spans="1:20" ht="21.95" customHeight="1" x14ac:dyDescent="0.15">
      <c r="A48" s="14">
        <v>38</v>
      </c>
      <c r="B48" s="1" t="s">
        <v>26</v>
      </c>
      <c r="C48" s="15" t="s">
        <v>1274</v>
      </c>
      <c r="D48" s="16" t="s">
        <v>1361</v>
      </c>
      <c r="E48" s="16" t="s">
        <v>1275</v>
      </c>
      <c r="F48" s="16"/>
      <c r="G48" s="17" t="s">
        <v>1276</v>
      </c>
      <c r="H48" s="68" t="s">
        <v>611</v>
      </c>
      <c r="I48" s="69"/>
      <c r="J48" s="18"/>
      <c r="K48" s="18" t="s">
        <v>28</v>
      </c>
      <c r="L48" s="18" t="s">
        <v>28</v>
      </c>
      <c r="M48" s="18" t="s">
        <v>28</v>
      </c>
      <c r="N48" s="18" t="s">
        <v>28</v>
      </c>
      <c r="O48" s="18" t="s">
        <v>28</v>
      </c>
      <c r="P48" s="18" t="s">
        <v>28</v>
      </c>
      <c r="Q48" s="18" t="s">
        <v>28</v>
      </c>
      <c r="R48" s="18" t="s">
        <v>28</v>
      </c>
      <c r="S48" s="19" t="s">
        <v>615</v>
      </c>
      <c r="T48" s="20"/>
    </row>
    <row r="49" spans="1:20" ht="21.95" customHeight="1" x14ac:dyDescent="0.15">
      <c r="A49" s="14">
        <v>39</v>
      </c>
      <c r="B49" s="1" t="s">
        <v>26</v>
      </c>
      <c r="C49" s="15" t="s">
        <v>150</v>
      </c>
      <c r="D49" s="16" t="s">
        <v>1017</v>
      </c>
      <c r="E49" s="16" t="s">
        <v>288</v>
      </c>
      <c r="F49" s="16" t="s">
        <v>289</v>
      </c>
      <c r="G49" s="17" t="s">
        <v>48</v>
      </c>
      <c r="H49" s="68" t="s">
        <v>611</v>
      </c>
      <c r="I49" s="69"/>
      <c r="J49" s="18"/>
      <c r="K49" s="18" t="s">
        <v>28</v>
      </c>
      <c r="L49" s="18" t="s">
        <v>28</v>
      </c>
      <c r="M49" s="18" t="s">
        <v>28</v>
      </c>
      <c r="N49" s="18" t="s">
        <v>28</v>
      </c>
      <c r="O49" s="18"/>
      <c r="P49" s="18" t="s">
        <v>28</v>
      </c>
      <c r="Q49" s="18" t="s">
        <v>28</v>
      </c>
      <c r="R49" s="18"/>
      <c r="S49" s="19" t="s">
        <v>615</v>
      </c>
      <c r="T49" s="20"/>
    </row>
    <row r="50" spans="1:20" ht="21.95" customHeight="1" x14ac:dyDescent="0.15">
      <c r="A50" s="14">
        <v>40</v>
      </c>
      <c r="B50" s="1" t="s">
        <v>26</v>
      </c>
      <c r="C50" s="15" t="s">
        <v>152</v>
      </c>
      <c r="D50" s="16" t="s">
        <v>388</v>
      </c>
      <c r="E50" s="16" t="s">
        <v>290</v>
      </c>
      <c r="F50" s="16" t="s">
        <v>291</v>
      </c>
      <c r="G50" s="17" t="s">
        <v>49</v>
      </c>
      <c r="H50" s="68" t="s">
        <v>611</v>
      </c>
      <c r="I50" s="69"/>
      <c r="J50" s="18" t="s">
        <v>28</v>
      </c>
      <c r="K50" s="18" t="s">
        <v>28</v>
      </c>
      <c r="L50" s="18" t="s">
        <v>28</v>
      </c>
      <c r="M50" s="18" t="s">
        <v>28</v>
      </c>
      <c r="N50" s="18" t="s">
        <v>28</v>
      </c>
      <c r="O50" s="18" t="s">
        <v>28</v>
      </c>
      <c r="P50" s="18" t="s">
        <v>28</v>
      </c>
      <c r="Q50" s="18" t="s">
        <v>28</v>
      </c>
      <c r="R50" s="18"/>
      <c r="S50" s="19" t="s">
        <v>615</v>
      </c>
      <c r="T50" s="20"/>
    </row>
    <row r="51" spans="1:20" ht="21.95" customHeight="1" x14ac:dyDescent="0.15">
      <c r="A51" s="14">
        <v>41</v>
      </c>
      <c r="B51" s="1" t="s">
        <v>26</v>
      </c>
      <c r="C51" s="15" t="s">
        <v>1306</v>
      </c>
      <c r="D51" s="16" t="s">
        <v>389</v>
      </c>
      <c r="E51" s="16" t="s">
        <v>292</v>
      </c>
      <c r="F51" s="16" t="s">
        <v>293</v>
      </c>
      <c r="G51" s="17" t="s">
        <v>50</v>
      </c>
      <c r="H51" s="68" t="s">
        <v>610</v>
      </c>
      <c r="I51" s="69"/>
      <c r="J51" s="18"/>
      <c r="K51" s="18" t="s">
        <v>28</v>
      </c>
      <c r="L51" s="18"/>
      <c r="M51" s="18"/>
      <c r="N51" s="18"/>
      <c r="O51" s="18"/>
      <c r="P51" s="18" t="s">
        <v>28</v>
      </c>
      <c r="Q51" s="18" t="s">
        <v>28</v>
      </c>
      <c r="R51" s="18"/>
      <c r="S51" s="19" t="s">
        <v>615</v>
      </c>
      <c r="T51" s="20"/>
    </row>
    <row r="52" spans="1:20" ht="21.95" customHeight="1" x14ac:dyDescent="0.15">
      <c r="A52" s="14">
        <v>42</v>
      </c>
      <c r="B52" s="1" t="s">
        <v>26</v>
      </c>
      <c r="C52" s="15" t="s">
        <v>975</v>
      </c>
      <c r="D52" s="16" t="s">
        <v>1319</v>
      </c>
      <c r="E52" s="16" t="s">
        <v>1092</v>
      </c>
      <c r="F52" s="16" t="s">
        <v>1120</v>
      </c>
      <c r="G52" s="17" t="s">
        <v>1080</v>
      </c>
      <c r="H52" s="68" t="s">
        <v>610</v>
      </c>
      <c r="I52" s="69"/>
      <c r="J52" s="18" t="s">
        <v>28</v>
      </c>
      <c r="K52" s="18" t="s">
        <v>28</v>
      </c>
      <c r="L52" s="18"/>
      <c r="M52" s="18"/>
      <c r="N52" s="18"/>
      <c r="O52" s="18"/>
      <c r="P52" s="18"/>
      <c r="Q52" s="18" t="s">
        <v>28</v>
      </c>
      <c r="R52" s="18"/>
      <c r="S52" s="19" t="s">
        <v>615</v>
      </c>
      <c r="T52" s="20"/>
    </row>
    <row r="53" spans="1:20" ht="21.95" customHeight="1" x14ac:dyDescent="0.15">
      <c r="A53" s="14">
        <v>43</v>
      </c>
      <c r="B53" s="1" t="s">
        <v>26</v>
      </c>
      <c r="C53" s="15" t="s">
        <v>1100</v>
      </c>
      <c r="D53" s="16" t="s">
        <v>1192</v>
      </c>
      <c r="E53" s="16" t="s">
        <v>296</v>
      </c>
      <c r="F53" s="16" t="s">
        <v>297</v>
      </c>
      <c r="G53" s="17" t="s">
        <v>1193</v>
      </c>
      <c r="H53" s="68" t="s">
        <v>611</v>
      </c>
      <c r="I53" s="69"/>
      <c r="J53" s="18"/>
      <c r="K53" s="18" t="s">
        <v>28</v>
      </c>
      <c r="L53" s="18" t="s">
        <v>28</v>
      </c>
      <c r="M53" s="18" t="s">
        <v>28</v>
      </c>
      <c r="N53" s="18"/>
      <c r="O53" s="18"/>
      <c r="P53" s="18"/>
      <c r="Q53" s="18" t="s">
        <v>28</v>
      </c>
      <c r="R53" s="18"/>
      <c r="S53" s="19" t="s">
        <v>615</v>
      </c>
      <c r="T53" s="20"/>
    </row>
    <row r="54" spans="1:20" ht="21.95" customHeight="1" x14ac:dyDescent="0.15">
      <c r="A54" s="14">
        <v>44</v>
      </c>
      <c r="B54" s="2" t="s">
        <v>26</v>
      </c>
      <c r="C54" s="25" t="s">
        <v>709</v>
      </c>
      <c r="D54" s="16" t="s">
        <v>390</v>
      </c>
      <c r="E54" s="16" t="s">
        <v>294</v>
      </c>
      <c r="F54" s="16" t="s">
        <v>295</v>
      </c>
      <c r="G54" s="17" t="s">
        <v>843</v>
      </c>
      <c r="H54" s="68" t="s">
        <v>702</v>
      </c>
      <c r="I54" s="69"/>
      <c r="J54" s="18" t="s">
        <v>28</v>
      </c>
      <c r="K54" s="18"/>
      <c r="L54" s="18"/>
      <c r="M54" s="18"/>
      <c r="N54" s="18"/>
      <c r="O54" s="18"/>
      <c r="P54" s="18"/>
      <c r="Q54" s="18"/>
      <c r="R54" s="18"/>
      <c r="S54" s="26" t="s">
        <v>616</v>
      </c>
      <c r="T54" s="60" t="s">
        <v>1207</v>
      </c>
    </row>
    <row r="55" spans="1:20" ht="21.95" customHeight="1" x14ac:dyDescent="0.15">
      <c r="A55" s="14">
        <v>45</v>
      </c>
      <c r="B55" s="1" t="s">
        <v>26</v>
      </c>
      <c r="C55" s="15" t="s">
        <v>757</v>
      </c>
      <c r="D55" s="16" t="s">
        <v>793</v>
      </c>
      <c r="E55" s="16" t="s">
        <v>301</v>
      </c>
      <c r="F55" s="16" t="s">
        <v>302</v>
      </c>
      <c r="G55" s="17" t="s">
        <v>433</v>
      </c>
      <c r="H55" s="68" t="s">
        <v>611</v>
      </c>
      <c r="I55" s="69"/>
      <c r="J55" s="18" t="s">
        <v>28</v>
      </c>
      <c r="K55" s="18" t="s">
        <v>28</v>
      </c>
      <c r="L55" s="18" t="s">
        <v>28</v>
      </c>
      <c r="M55" s="18" t="s">
        <v>28</v>
      </c>
      <c r="N55" s="18" t="s">
        <v>28</v>
      </c>
      <c r="O55" s="18" t="s">
        <v>28</v>
      </c>
      <c r="P55" s="18" t="s">
        <v>28</v>
      </c>
      <c r="Q55" s="18" t="s">
        <v>28</v>
      </c>
      <c r="R55" s="18"/>
      <c r="S55" s="19" t="s">
        <v>615</v>
      </c>
      <c r="T55" s="20"/>
    </row>
    <row r="56" spans="1:20" ht="21.95" customHeight="1" x14ac:dyDescent="0.15">
      <c r="A56" s="14">
        <v>46</v>
      </c>
      <c r="B56" s="1" t="s">
        <v>26</v>
      </c>
      <c r="C56" s="15" t="s">
        <v>157</v>
      </c>
      <c r="D56" s="16" t="s">
        <v>952</v>
      </c>
      <c r="E56" s="16" t="s">
        <v>305</v>
      </c>
      <c r="F56" s="16" t="s">
        <v>306</v>
      </c>
      <c r="G56" s="17" t="s">
        <v>51</v>
      </c>
      <c r="H56" s="68" t="s">
        <v>611</v>
      </c>
      <c r="I56" s="69"/>
      <c r="J56" s="18"/>
      <c r="K56" s="18" t="s">
        <v>28</v>
      </c>
      <c r="L56" s="18" t="s">
        <v>28</v>
      </c>
      <c r="M56" s="18" t="s">
        <v>28</v>
      </c>
      <c r="N56" s="18" t="s">
        <v>28</v>
      </c>
      <c r="O56" s="18" t="s">
        <v>28</v>
      </c>
      <c r="P56" s="18" t="s">
        <v>28</v>
      </c>
      <c r="Q56" s="18" t="s">
        <v>28</v>
      </c>
      <c r="R56" s="18"/>
      <c r="S56" s="19" t="s">
        <v>615</v>
      </c>
      <c r="T56" s="20"/>
    </row>
    <row r="57" spans="1:20" ht="21.95" customHeight="1" x14ac:dyDescent="0.15">
      <c r="A57" s="14">
        <v>47</v>
      </c>
      <c r="B57" s="1" t="s">
        <v>26</v>
      </c>
      <c r="C57" s="15" t="s">
        <v>1249</v>
      </c>
      <c r="D57" s="16" t="s">
        <v>1298</v>
      </c>
      <c r="E57" s="16" t="s">
        <v>1299</v>
      </c>
      <c r="F57" s="16"/>
      <c r="G57" s="17" t="s">
        <v>1300</v>
      </c>
      <c r="H57" s="68" t="s">
        <v>610</v>
      </c>
      <c r="I57" s="69"/>
      <c r="J57" s="18" t="s">
        <v>28</v>
      </c>
      <c r="K57" s="18" t="s">
        <v>28</v>
      </c>
      <c r="L57" s="18"/>
      <c r="M57" s="18" t="s">
        <v>28</v>
      </c>
      <c r="N57" s="18" t="s">
        <v>28</v>
      </c>
      <c r="O57" s="18"/>
      <c r="P57" s="18" t="s">
        <v>28</v>
      </c>
      <c r="Q57" s="18" t="s">
        <v>28</v>
      </c>
      <c r="R57" s="18"/>
      <c r="S57" s="19" t="s">
        <v>615</v>
      </c>
      <c r="T57" s="20"/>
    </row>
    <row r="58" spans="1:20" ht="21.95" customHeight="1" x14ac:dyDescent="0.15">
      <c r="A58" s="14">
        <v>48</v>
      </c>
      <c r="B58" s="1" t="s">
        <v>26</v>
      </c>
      <c r="C58" s="15" t="s">
        <v>162</v>
      </c>
      <c r="D58" s="16" t="s">
        <v>391</v>
      </c>
      <c r="E58" s="16" t="s">
        <v>309</v>
      </c>
      <c r="F58" s="16" t="s">
        <v>310</v>
      </c>
      <c r="G58" s="17" t="s">
        <v>52</v>
      </c>
      <c r="H58" s="68" t="s">
        <v>702</v>
      </c>
      <c r="I58" s="69"/>
      <c r="J58" s="18" t="s">
        <v>28</v>
      </c>
      <c r="K58" s="18"/>
      <c r="L58" s="18"/>
      <c r="M58" s="18"/>
      <c r="N58" s="18"/>
      <c r="O58" s="18"/>
      <c r="P58" s="18"/>
      <c r="Q58" s="18"/>
      <c r="R58" s="18"/>
      <c r="S58" s="19" t="s">
        <v>615</v>
      </c>
      <c r="T58" s="20"/>
    </row>
    <row r="59" spans="1:20" ht="21.95" customHeight="1" x14ac:dyDescent="0.15">
      <c r="A59" s="14">
        <v>49</v>
      </c>
      <c r="B59" s="1" t="s">
        <v>26</v>
      </c>
      <c r="C59" s="15" t="s">
        <v>882</v>
      </c>
      <c r="D59" s="16" t="s">
        <v>1131</v>
      </c>
      <c r="E59" s="16" t="s">
        <v>1132</v>
      </c>
      <c r="F59" s="16" t="s">
        <v>735</v>
      </c>
      <c r="G59" s="17" t="s">
        <v>434</v>
      </c>
      <c r="H59" s="68" t="s">
        <v>611</v>
      </c>
      <c r="I59" s="69"/>
      <c r="J59" s="18"/>
      <c r="K59" s="18" t="s">
        <v>28</v>
      </c>
      <c r="L59" s="18" t="s">
        <v>28</v>
      </c>
      <c r="M59" s="18" t="s">
        <v>28</v>
      </c>
      <c r="N59" s="18" t="s">
        <v>28</v>
      </c>
      <c r="O59" s="18" t="s">
        <v>28</v>
      </c>
      <c r="P59" s="18" t="s">
        <v>28</v>
      </c>
      <c r="Q59" s="18" t="s">
        <v>28</v>
      </c>
      <c r="R59" s="18"/>
      <c r="S59" s="19" t="s">
        <v>615</v>
      </c>
      <c r="T59" s="20"/>
    </row>
    <row r="60" spans="1:20" ht="21.95" customHeight="1" x14ac:dyDescent="0.15">
      <c r="A60" s="14">
        <v>50</v>
      </c>
      <c r="B60" s="1" t="s">
        <v>26</v>
      </c>
      <c r="C60" s="15" t="s">
        <v>164</v>
      </c>
      <c r="D60" s="16" t="s">
        <v>981</v>
      </c>
      <c r="E60" s="16" t="s">
        <v>313</v>
      </c>
      <c r="F60" s="16" t="s">
        <v>982</v>
      </c>
      <c r="G60" s="17" t="s">
        <v>53</v>
      </c>
      <c r="H60" s="68" t="s">
        <v>611</v>
      </c>
      <c r="I60" s="69"/>
      <c r="J60" s="18"/>
      <c r="K60" s="18" t="s">
        <v>28</v>
      </c>
      <c r="L60" s="18"/>
      <c r="M60" s="18" t="s">
        <v>28</v>
      </c>
      <c r="N60" s="18" t="s">
        <v>28</v>
      </c>
      <c r="O60" s="18" t="s">
        <v>28</v>
      </c>
      <c r="P60" s="18" t="s">
        <v>28</v>
      </c>
      <c r="Q60" s="18" t="s">
        <v>28</v>
      </c>
      <c r="R60" s="18"/>
      <c r="S60" s="19" t="s">
        <v>615</v>
      </c>
      <c r="T60" s="20"/>
    </row>
    <row r="61" spans="1:20" ht="21.95" customHeight="1" x14ac:dyDescent="0.15">
      <c r="A61" s="14">
        <v>51</v>
      </c>
      <c r="B61" s="1" t="s">
        <v>26</v>
      </c>
      <c r="C61" s="15" t="s">
        <v>165</v>
      </c>
      <c r="D61" s="16" t="s">
        <v>393</v>
      </c>
      <c r="E61" s="16" t="s">
        <v>314</v>
      </c>
      <c r="F61" s="16" t="s">
        <v>315</v>
      </c>
      <c r="G61" s="17" t="s">
        <v>54</v>
      </c>
      <c r="H61" s="68" t="s">
        <v>702</v>
      </c>
      <c r="I61" s="69"/>
      <c r="J61" s="18" t="s">
        <v>28</v>
      </c>
      <c r="K61" s="18"/>
      <c r="L61" s="18"/>
      <c r="M61" s="18"/>
      <c r="N61" s="18"/>
      <c r="O61" s="18"/>
      <c r="P61" s="18"/>
      <c r="Q61" s="18"/>
      <c r="R61" s="18"/>
      <c r="S61" s="19" t="s">
        <v>615</v>
      </c>
      <c r="T61" s="20"/>
    </row>
    <row r="62" spans="1:20" ht="21.95" customHeight="1" x14ac:dyDescent="0.15">
      <c r="A62" s="14">
        <v>52</v>
      </c>
      <c r="B62" s="1" t="s">
        <v>26</v>
      </c>
      <c r="C62" s="15" t="s">
        <v>1301</v>
      </c>
      <c r="D62" s="16" t="s">
        <v>710</v>
      </c>
      <c r="E62" s="16" t="s">
        <v>247</v>
      </c>
      <c r="F62" s="16" t="s">
        <v>248</v>
      </c>
      <c r="G62" s="17" t="s">
        <v>1304</v>
      </c>
      <c r="H62" s="68" t="s">
        <v>611</v>
      </c>
      <c r="I62" s="69"/>
      <c r="J62" s="18"/>
      <c r="K62" s="18" t="s">
        <v>28</v>
      </c>
      <c r="L62" s="18" t="s">
        <v>28</v>
      </c>
      <c r="M62" s="18" t="s">
        <v>28</v>
      </c>
      <c r="N62" s="18" t="s">
        <v>28</v>
      </c>
      <c r="O62" s="18" t="s">
        <v>28</v>
      </c>
      <c r="P62" s="18" t="s">
        <v>28</v>
      </c>
      <c r="Q62" s="18" t="s">
        <v>28</v>
      </c>
      <c r="R62" s="18" t="s">
        <v>28</v>
      </c>
      <c r="S62" s="19" t="s">
        <v>615</v>
      </c>
      <c r="T62" s="20"/>
    </row>
    <row r="63" spans="1:20" ht="21.95" customHeight="1" x14ac:dyDescent="0.15">
      <c r="A63" s="14">
        <v>53</v>
      </c>
      <c r="B63" s="1" t="s">
        <v>26</v>
      </c>
      <c r="C63" s="15" t="s">
        <v>171</v>
      </c>
      <c r="D63" s="16" t="s">
        <v>395</v>
      </c>
      <c r="E63" s="16" t="s">
        <v>323</v>
      </c>
      <c r="F63" s="16" t="s">
        <v>324</v>
      </c>
      <c r="G63" s="17" t="s">
        <v>56</v>
      </c>
      <c r="H63" s="68" t="s">
        <v>610</v>
      </c>
      <c r="I63" s="69"/>
      <c r="J63" s="18"/>
      <c r="K63" s="18" t="s">
        <v>28</v>
      </c>
      <c r="L63" s="18"/>
      <c r="M63" s="18" t="s">
        <v>28</v>
      </c>
      <c r="N63" s="18" t="s">
        <v>28</v>
      </c>
      <c r="O63" s="18"/>
      <c r="P63" s="18" t="s">
        <v>28</v>
      </c>
      <c r="Q63" s="18" t="s">
        <v>28</v>
      </c>
      <c r="R63" s="18"/>
      <c r="S63" s="19" t="s">
        <v>615</v>
      </c>
      <c r="T63" s="20"/>
    </row>
    <row r="64" spans="1:20" ht="21.95" customHeight="1" x14ac:dyDescent="0.15">
      <c r="A64" s="14">
        <v>54</v>
      </c>
      <c r="B64" s="1" t="s">
        <v>26</v>
      </c>
      <c r="C64" s="15" t="s">
        <v>172</v>
      </c>
      <c r="D64" s="16" t="s">
        <v>396</v>
      </c>
      <c r="E64" s="16" t="s">
        <v>325</v>
      </c>
      <c r="F64" s="16" t="s">
        <v>326</v>
      </c>
      <c r="G64" s="17" t="s">
        <v>782</v>
      </c>
      <c r="H64" s="68" t="s">
        <v>611</v>
      </c>
      <c r="I64" s="69"/>
      <c r="J64" s="18"/>
      <c r="K64" s="18" t="s">
        <v>28</v>
      </c>
      <c r="L64" s="18" t="s">
        <v>28</v>
      </c>
      <c r="M64" s="18" t="s">
        <v>28</v>
      </c>
      <c r="N64" s="18" t="s">
        <v>28</v>
      </c>
      <c r="O64" s="18" t="s">
        <v>28</v>
      </c>
      <c r="P64" s="18" t="s">
        <v>28</v>
      </c>
      <c r="Q64" s="18" t="s">
        <v>28</v>
      </c>
      <c r="R64" s="18" t="s">
        <v>28</v>
      </c>
      <c r="S64" s="19" t="s">
        <v>615</v>
      </c>
      <c r="T64" s="20"/>
    </row>
    <row r="65" spans="1:20" ht="21.95" customHeight="1" x14ac:dyDescent="0.15">
      <c r="A65" s="14">
        <v>55</v>
      </c>
      <c r="B65" s="1" t="s">
        <v>26</v>
      </c>
      <c r="C65" s="15" t="s">
        <v>175</v>
      </c>
      <c r="D65" s="16" t="s">
        <v>398</v>
      </c>
      <c r="E65" s="16" t="s">
        <v>332</v>
      </c>
      <c r="F65" s="16" t="s">
        <v>334</v>
      </c>
      <c r="G65" s="17" t="s">
        <v>57</v>
      </c>
      <c r="H65" s="68" t="s">
        <v>611</v>
      </c>
      <c r="I65" s="69"/>
      <c r="J65" s="18" t="s">
        <v>28</v>
      </c>
      <c r="K65" s="18" t="s">
        <v>28</v>
      </c>
      <c r="L65" s="18" t="s">
        <v>28</v>
      </c>
      <c r="M65" s="18" t="s">
        <v>28</v>
      </c>
      <c r="N65" s="18" t="s">
        <v>28</v>
      </c>
      <c r="O65" s="18" t="s">
        <v>28</v>
      </c>
      <c r="P65" s="18" t="s">
        <v>28</v>
      </c>
      <c r="Q65" s="18" t="s">
        <v>28</v>
      </c>
      <c r="R65" s="18"/>
      <c r="S65" s="19" t="s">
        <v>615</v>
      </c>
      <c r="T65" s="20"/>
    </row>
    <row r="66" spans="1:20" ht="21.95" customHeight="1" x14ac:dyDescent="0.15">
      <c r="A66" s="14">
        <v>56</v>
      </c>
      <c r="B66" s="1" t="s">
        <v>26</v>
      </c>
      <c r="C66" s="15" t="s">
        <v>177</v>
      </c>
      <c r="D66" s="16" t="s">
        <v>801</v>
      </c>
      <c r="E66" s="16" t="s">
        <v>336</v>
      </c>
      <c r="F66" s="16" t="s">
        <v>337</v>
      </c>
      <c r="G66" s="17" t="s">
        <v>58</v>
      </c>
      <c r="H66" s="68" t="s">
        <v>611</v>
      </c>
      <c r="I66" s="69"/>
      <c r="J66" s="18" t="s">
        <v>28</v>
      </c>
      <c r="K66" s="18" t="s">
        <v>28</v>
      </c>
      <c r="L66" s="18" t="s">
        <v>28</v>
      </c>
      <c r="M66" s="18"/>
      <c r="N66" s="18" t="s">
        <v>28</v>
      </c>
      <c r="O66" s="18" t="s">
        <v>28</v>
      </c>
      <c r="P66" s="18" t="s">
        <v>28</v>
      </c>
      <c r="Q66" s="18" t="s">
        <v>28</v>
      </c>
      <c r="R66" s="18"/>
      <c r="S66" s="19" t="s">
        <v>615</v>
      </c>
      <c r="T66" s="20"/>
    </row>
    <row r="67" spans="1:20" ht="21.95" customHeight="1" x14ac:dyDescent="0.15">
      <c r="A67" s="14">
        <v>57</v>
      </c>
      <c r="B67" s="1" t="s">
        <v>26</v>
      </c>
      <c r="C67" s="15" t="s">
        <v>765</v>
      </c>
      <c r="D67" s="16" t="s">
        <v>400</v>
      </c>
      <c r="E67" s="16" t="s">
        <v>342</v>
      </c>
      <c r="F67" s="16" t="s">
        <v>343</v>
      </c>
      <c r="G67" s="17" t="s">
        <v>767</v>
      </c>
      <c r="H67" s="72" t="s">
        <v>611</v>
      </c>
      <c r="I67" s="73"/>
      <c r="J67" s="18" t="s">
        <v>28</v>
      </c>
      <c r="K67" s="18" t="s">
        <v>28</v>
      </c>
      <c r="L67" s="18" t="s">
        <v>28</v>
      </c>
      <c r="M67" s="18" t="s">
        <v>28</v>
      </c>
      <c r="N67" s="18" t="s">
        <v>28</v>
      </c>
      <c r="O67" s="18" t="s">
        <v>28</v>
      </c>
      <c r="P67" s="18" t="s">
        <v>28</v>
      </c>
      <c r="Q67" s="18" t="s">
        <v>28</v>
      </c>
      <c r="R67" s="18"/>
      <c r="S67" s="19" t="s">
        <v>615</v>
      </c>
      <c r="T67" s="20"/>
    </row>
    <row r="68" spans="1:20" ht="21.95" customHeight="1" x14ac:dyDescent="0.15">
      <c r="A68" s="14">
        <v>58</v>
      </c>
      <c r="B68" s="1" t="s">
        <v>26</v>
      </c>
      <c r="C68" s="15" t="s">
        <v>1084</v>
      </c>
      <c r="D68" s="16" t="s">
        <v>1090</v>
      </c>
      <c r="E68" s="16" t="s">
        <v>918</v>
      </c>
      <c r="F68" s="16" t="s">
        <v>1015</v>
      </c>
      <c r="G68" s="17" t="s">
        <v>1089</v>
      </c>
      <c r="H68" s="68" t="s">
        <v>702</v>
      </c>
      <c r="I68" s="69"/>
      <c r="J68" s="18" t="s">
        <v>28</v>
      </c>
      <c r="K68" s="18"/>
      <c r="L68" s="18"/>
      <c r="M68" s="18"/>
      <c r="N68" s="18"/>
      <c r="O68" s="18"/>
      <c r="P68" s="18"/>
      <c r="Q68" s="18"/>
      <c r="R68" s="18"/>
      <c r="S68" s="19" t="s">
        <v>615</v>
      </c>
      <c r="T68" s="20"/>
    </row>
    <row r="69" spans="1:20" ht="21.95" customHeight="1" x14ac:dyDescent="0.15">
      <c r="A69" s="14">
        <v>59</v>
      </c>
      <c r="B69" s="1" t="s">
        <v>26</v>
      </c>
      <c r="C69" s="15" t="s">
        <v>1074</v>
      </c>
      <c r="D69" s="16" t="s">
        <v>1002</v>
      </c>
      <c r="E69" s="16" t="s">
        <v>270</v>
      </c>
      <c r="F69" s="16" t="s">
        <v>271</v>
      </c>
      <c r="G69" s="17" t="s">
        <v>1073</v>
      </c>
      <c r="H69" s="68" t="s">
        <v>611</v>
      </c>
      <c r="I69" s="69"/>
      <c r="J69" s="18"/>
      <c r="K69" s="18" t="s">
        <v>28</v>
      </c>
      <c r="L69" s="18" t="s">
        <v>28</v>
      </c>
      <c r="M69" s="18"/>
      <c r="N69" s="18" t="s">
        <v>28</v>
      </c>
      <c r="O69" s="18" t="s">
        <v>28</v>
      </c>
      <c r="P69" s="18"/>
      <c r="Q69" s="18" t="s">
        <v>28</v>
      </c>
      <c r="R69" s="18"/>
      <c r="S69" s="19" t="s">
        <v>615</v>
      </c>
      <c r="T69" s="20"/>
    </row>
    <row r="70" spans="1:20" ht="21.95" customHeight="1" x14ac:dyDescent="0.15">
      <c r="A70" s="14">
        <v>60</v>
      </c>
      <c r="B70" s="1" t="s">
        <v>26</v>
      </c>
      <c r="C70" s="15" t="s">
        <v>1428</v>
      </c>
      <c r="D70" s="16" t="s">
        <v>1320</v>
      </c>
      <c r="E70" s="16" t="s">
        <v>346</v>
      </c>
      <c r="F70" s="16" t="s">
        <v>1321</v>
      </c>
      <c r="G70" s="17" t="s">
        <v>1322</v>
      </c>
      <c r="H70" s="68" t="s">
        <v>610</v>
      </c>
      <c r="I70" s="69"/>
      <c r="J70" s="18"/>
      <c r="K70" s="18" t="s">
        <v>28</v>
      </c>
      <c r="L70" s="18"/>
      <c r="M70" s="18" t="s">
        <v>28</v>
      </c>
      <c r="N70" s="18" t="s">
        <v>28</v>
      </c>
      <c r="O70" s="18"/>
      <c r="P70" s="18" t="s">
        <v>28</v>
      </c>
      <c r="Q70" s="18" t="s">
        <v>28</v>
      </c>
      <c r="R70" s="18"/>
      <c r="S70" s="19" t="s">
        <v>615</v>
      </c>
      <c r="T70" s="20"/>
    </row>
    <row r="71" spans="1:20" ht="21.95" customHeight="1" x14ac:dyDescent="0.15">
      <c r="A71" s="14">
        <v>61</v>
      </c>
      <c r="B71" s="1" t="s">
        <v>26</v>
      </c>
      <c r="C71" s="15" t="s">
        <v>184</v>
      </c>
      <c r="D71" s="16" t="s">
        <v>407</v>
      </c>
      <c r="E71" s="16" t="s">
        <v>363</v>
      </c>
      <c r="F71" s="16" t="s">
        <v>364</v>
      </c>
      <c r="G71" s="17" t="s">
        <v>448</v>
      </c>
      <c r="H71" s="68" t="s">
        <v>611</v>
      </c>
      <c r="I71" s="69"/>
      <c r="J71" s="18" t="s">
        <v>28</v>
      </c>
      <c r="K71" s="18" t="s">
        <v>28</v>
      </c>
      <c r="L71" s="18" t="s">
        <v>28</v>
      </c>
      <c r="M71" s="18" t="s">
        <v>28</v>
      </c>
      <c r="N71" s="18" t="s">
        <v>28</v>
      </c>
      <c r="O71" s="18" t="s">
        <v>28</v>
      </c>
      <c r="P71" s="18" t="s">
        <v>28</v>
      </c>
      <c r="Q71" s="18" t="s">
        <v>28</v>
      </c>
      <c r="R71" s="18"/>
      <c r="S71" s="19" t="s">
        <v>615</v>
      </c>
      <c r="T71" s="20"/>
    </row>
    <row r="72" spans="1:20" ht="21.95" customHeight="1" x14ac:dyDescent="0.15">
      <c r="A72" s="14">
        <v>62</v>
      </c>
      <c r="B72" s="1" t="s">
        <v>26</v>
      </c>
      <c r="C72" s="15" t="s">
        <v>187</v>
      </c>
      <c r="D72" s="16" t="s">
        <v>408</v>
      </c>
      <c r="E72" s="16" t="s">
        <v>365</v>
      </c>
      <c r="F72" s="16" t="s">
        <v>366</v>
      </c>
      <c r="G72" s="17" t="s">
        <v>59</v>
      </c>
      <c r="H72" s="68" t="s">
        <v>611</v>
      </c>
      <c r="I72" s="69"/>
      <c r="J72" s="18"/>
      <c r="K72" s="18" t="s">
        <v>28</v>
      </c>
      <c r="L72" s="18" t="s">
        <v>28</v>
      </c>
      <c r="M72" s="18" t="s">
        <v>28</v>
      </c>
      <c r="N72" s="18" t="s">
        <v>28</v>
      </c>
      <c r="O72" s="18" t="s">
        <v>28</v>
      </c>
      <c r="P72" s="18" t="s">
        <v>28</v>
      </c>
      <c r="Q72" s="18" t="s">
        <v>28</v>
      </c>
      <c r="R72" s="18"/>
      <c r="S72" s="19" t="s">
        <v>615</v>
      </c>
      <c r="T72" s="20"/>
    </row>
    <row r="73" spans="1:20" ht="21.95" customHeight="1" x14ac:dyDescent="0.15">
      <c r="A73" s="14">
        <v>63</v>
      </c>
      <c r="B73" s="2" t="s">
        <v>26</v>
      </c>
      <c r="C73" s="25" t="s">
        <v>659</v>
      </c>
      <c r="D73" s="16" t="s">
        <v>660</v>
      </c>
      <c r="E73" s="16" t="s">
        <v>661</v>
      </c>
      <c r="F73" s="16" t="s">
        <v>662</v>
      </c>
      <c r="G73" s="17" t="s">
        <v>663</v>
      </c>
      <c r="H73" s="68" t="s">
        <v>611</v>
      </c>
      <c r="I73" s="69"/>
      <c r="J73" s="18"/>
      <c r="K73" s="18" t="s">
        <v>28</v>
      </c>
      <c r="L73" s="18" t="s">
        <v>28</v>
      </c>
      <c r="M73" s="18"/>
      <c r="N73" s="18"/>
      <c r="O73" s="18"/>
      <c r="P73" s="18"/>
      <c r="Q73" s="18" t="s">
        <v>28</v>
      </c>
      <c r="R73" s="18"/>
      <c r="S73" s="26" t="s">
        <v>616</v>
      </c>
      <c r="T73" s="60" t="s">
        <v>1360</v>
      </c>
    </row>
    <row r="74" spans="1:20" ht="21.95" customHeight="1" x14ac:dyDescent="0.15">
      <c r="A74" s="14">
        <v>64</v>
      </c>
      <c r="B74" s="1" t="s">
        <v>26</v>
      </c>
      <c r="C74" s="15" t="s">
        <v>189</v>
      </c>
      <c r="D74" s="16" t="s">
        <v>837</v>
      </c>
      <c r="E74" s="16" t="s">
        <v>838</v>
      </c>
      <c r="F74" s="16" t="s">
        <v>839</v>
      </c>
      <c r="G74" s="17" t="s">
        <v>840</v>
      </c>
      <c r="H74" s="68" t="s">
        <v>611</v>
      </c>
      <c r="I74" s="69"/>
      <c r="J74" s="18"/>
      <c r="K74" s="18" t="s">
        <v>28</v>
      </c>
      <c r="L74" s="18" t="s">
        <v>28</v>
      </c>
      <c r="M74" s="18"/>
      <c r="N74" s="18" t="s">
        <v>28</v>
      </c>
      <c r="O74" s="18" t="s">
        <v>28</v>
      </c>
      <c r="P74" s="18" t="s">
        <v>28</v>
      </c>
      <c r="Q74" s="18" t="s">
        <v>28</v>
      </c>
      <c r="R74" s="18"/>
      <c r="S74" s="19" t="s">
        <v>615</v>
      </c>
      <c r="T74" s="20"/>
    </row>
    <row r="75" spans="1:20" ht="21.95" customHeight="1" x14ac:dyDescent="0.15">
      <c r="A75" s="14">
        <v>65</v>
      </c>
      <c r="B75" s="1" t="s">
        <v>26</v>
      </c>
      <c r="C75" s="15" t="s">
        <v>191</v>
      </c>
      <c r="D75" s="16" t="s">
        <v>768</v>
      </c>
      <c r="E75" s="16" t="s">
        <v>369</v>
      </c>
      <c r="F75" s="16" t="s">
        <v>370</v>
      </c>
      <c r="G75" s="17" t="s">
        <v>545</v>
      </c>
      <c r="H75" s="68" t="s">
        <v>611</v>
      </c>
      <c r="I75" s="69"/>
      <c r="J75" s="18"/>
      <c r="K75" s="18" t="s">
        <v>28</v>
      </c>
      <c r="L75" s="18" t="s">
        <v>28</v>
      </c>
      <c r="M75" s="18" t="s">
        <v>28</v>
      </c>
      <c r="N75" s="18" t="s">
        <v>28</v>
      </c>
      <c r="O75" s="18" t="s">
        <v>28</v>
      </c>
      <c r="P75" s="18" t="s">
        <v>28</v>
      </c>
      <c r="Q75" s="18" t="s">
        <v>28</v>
      </c>
      <c r="R75" s="18"/>
      <c r="S75" s="19" t="s">
        <v>615</v>
      </c>
      <c r="T75" s="20"/>
    </row>
    <row r="76" spans="1:20" ht="21.75" customHeight="1" x14ac:dyDescent="0.15">
      <c r="A76" s="14">
        <v>66</v>
      </c>
      <c r="B76" s="1" t="s">
        <v>26</v>
      </c>
      <c r="C76" s="15" t="s">
        <v>195</v>
      </c>
      <c r="D76" s="16" t="s">
        <v>1266</v>
      </c>
      <c r="E76" s="16" t="s">
        <v>1267</v>
      </c>
      <c r="F76" s="16" t="s">
        <v>375</v>
      </c>
      <c r="G76" s="17" t="s">
        <v>60</v>
      </c>
      <c r="H76" s="68" t="s">
        <v>611</v>
      </c>
      <c r="I76" s="69"/>
      <c r="J76" s="18"/>
      <c r="K76" s="18" t="s">
        <v>28</v>
      </c>
      <c r="L76" s="18" t="s">
        <v>28</v>
      </c>
      <c r="M76" s="18" t="s">
        <v>28</v>
      </c>
      <c r="N76" s="18" t="s">
        <v>28</v>
      </c>
      <c r="O76" s="18" t="s">
        <v>28</v>
      </c>
      <c r="P76" s="18" t="s">
        <v>28</v>
      </c>
      <c r="Q76" s="18" t="s">
        <v>28</v>
      </c>
      <c r="R76" s="18"/>
      <c r="S76" s="19" t="s">
        <v>615</v>
      </c>
      <c r="T76" s="20"/>
    </row>
    <row r="77" spans="1:20" ht="18" customHeight="1" x14ac:dyDescent="0.15"/>
    <row r="78" spans="1:20" ht="12.75" customHeight="1" x14ac:dyDescent="0.15"/>
    <row r="79" spans="1:20" ht="16.5" customHeight="1" x14ac:dyDescent="0.15">
      <c r="A79" s="5" t="s">
        <v>0</v>
      </c>
      <c r="B79" s="5" t="s">
        <v>0</v>
      </c>
      <c r="H79" s="79" t="s">
        <v>656</v>
      </c>
      <c r="I79" s="79" t="s">
        <v>0</v>
      </c>
      <c r="J79" s="79" t="s">
        <v>0</v>
      </c>
      <c r="K79" s="79" t="s">
        <v>0</v>
      </c>
      <c r="L79" s="79" t="s">
        <v>0</v>
      </c>
      <c r="M79" s="79"/>
      <c r="N79" s="79"/>
      <c r="O79" s="79"/>
      <c r="P79" s="79"/>
      <c r="Q79" s="79"/>
      <c r="R79" s="77"/>
    </row>
    <row r="80" spans="1:20" ht="20.25" customHeight="1" x14ac:dyDescent="0.15">
      <c r="A80" s="5" t="s">
        <v>0</v>
      </c>
      <c r="B80" s="5" t="s">
        <v>0</v>
      </c>
      <c r="C80" s="4" t="s">
        <v>1</v>
      </c>
      <c r="D80" s="4" t="s">
        <v>2</v>
      </c>
      <c r="E80" s="4" t="s">
        <v>3</v>
      </c>
      <c r="F80" s="4" t="s">
        <v>4</v>
      </c>
      <c r="G80" s="4" t="s">
        <v>5</v>
      </c>
      <c r="H80" s="4" t="s">
        <v>13</v>
      </c>
      <c r="I80" s="4" t="s">
        <v>14</v>
      </c>
      <c r="J80" s="4" t="s">
        <v>15</v>
      </c>
      <c r="K80" s="4" t="s">
        <v>16</v>
      </c>
      <c r="L80" s="10" t="s">
        <v>18</v>
      </c>
      <c r="M80" s="10" t="s">
        <v>19</v>
      </c>
      <c r="N80" s="10" t="s">
        <v>20</v>
      </c>
      <c r="O80" s="10" t="s">
        <v>21</v>
      </c>
      <c r="P80" s="10" t="s">
        <v>22</v>
      </c>
      <c r="Q80" s="10" t="s">
        <v>23</v>
      </c>
      <c r="R80" s="11" t="s">
        <v>547</v>
      </c>
      <c r="S80" s="4" t="s">
        <v>6</v>
      </c>
      <c r="T80" s="4" t="s">
        <v>7</v>
      </c>
    </row>
    <row r="81" spans="1:20" s="12" customFormat="1" ht="18" customHeight="1" x14ac:dyDescent="0.2">
      <c r="A81" s="14">
        <v>67</v>
      </c>
      <c r="B81" s="2" t="s">
        <v>26</v>
      </c>
      <c r="C81" s="25" t="s">
        <v>145</v>
      </c>
      <c r="D81" s="16" t="s">
        <v>1134</v>
      </c>
      <c r="E81" s="16" t="s">
        <v>281</v>
      </c>
      <c r="F81" s="16" t="s">
        <v>282</v>
      </c>
      <c r="G81" s="17" t="s">
        <v>429</v>
      </c>
      <c r="H81" s="18" t="s">
        <v>28</v>
      </c>
      <c r="I81" s="18"/>
      <c r="J81" s="18"/>
      <c r="K81" s="18"/>
      <c r="L81" s="22" t="s">
        <v>28</v>
      </c>
      <c r="M81" s="22" t="s">
        <v>28</v>
      </c>
      <c r="N81" s="22"/>
      <c r="O81" s="23"/>
      <c r="P81" s="23"/>
      <c r="Q81" s="23"/>
      <c r="R81" s="24"/>
      <c r="S81" s="26" t="s">
        <v>616</v>
      </c>
      <c r="T81" s="51" t="s">
        <v>671</v>
      </c>
    </row>
    <row r="82" spans="1:20" s="12" customFormat="1" ht="18" customHeight="1" x14ac:dyDescent="0.2">
      <c r="A82" s="14">
        <v>68</v>
      </c>
      <c r="B82" s="2" t="s">
        <v>26</v>
      </c>
      <c r="C82" s="25" t="s">
        <v>147</v>
      </c>
      <c r="D82" s="16" t="s">
        <v>960</v>
      </c>
      <c r="E82" s="16" t="s">
        <v>961</v>
      </c>
      <c r="F82" s="16" t="s">
        <v>962</v>
      </c>
      <c r="G82" s="17" t="s">
        <v>47</v>
      </c>
      <c r="H82" s="18" t="s">
        <v>28</v>
      </c>
      <c r="I82" s="18"/>
      <c r="J82" s="18"/>
      <c r="K82" s="18"/>
      <c r="L82" s="22" t="s">
        <v>28</v>
      </c>
      <c r="M82" s="22"/>
      <c r="N82" s="22"/>
      <c r="O82" s="23"/>
      <c r="P82" s="23"/>
      <c r="Q82" s="23"/>
      <c r="R82" s="24"/>
      <c r="S82" s="26" t="s">
        <v>616</v>
      </c>
      <c r="T82" s="29" t="s">
        <v>548</v>
      </c>
    </row>
    <row r="83" spans="1:20" s="12" customFormat="1" ht="18" customHeight="1" x14ac:dyDescent="0.2">
      <c r="A83" s="14">
        <v>69</v>
      </c>
      <c r="B83" s="2" t="s">
        <v>26</v>
      </c>
      <c r="C83" s="25" t="s">
        <v>166</v>
      </c>
      <c r="D83" s="16" t="s">
        <v>569</v>
      </c>
      <c r="E83" s="16" t="s">
        <v>316</v>
      </c>
      <c r="F83" s="16" t="s">
        <v>316</v>
      </c>
      <c r="G83" s="17" t="s">
        <v>55</v>
      </c>
      <c r="H83" s="18" t="s">
        <v>28</v>
      </c>
      <c r="I83" s="18"/>
      <c r="J83" s="18"/>
      <c r="K83" s="18"/>
      <c r="L83" s="22"/>
      <c r="M83" s="22"/>
      <c r="N83" s="22"/>
      <c r="O83" s="23"/>
      <c r="P83" s="23"/>
      <c r="Q83" s="23"/>
      <c r="R83" s="24"/>
      <c r="S83" s="26" t="s">
        <v>616</v>
      </c>
      <c r="T83" s="29" t="s">
        <v>549</v>
      </c>
    </row>
    <row r="84" spans="1:20" s="12" customFormat="1" ht="18" customHeight="1" x14ac:dyDescent="0.2">
      <c r="A84" s="30"/>
      <c r="B84" s="3"/>
      <c r="C84" s="31"/>
      <c r="D84" s="32"/>
      <c r="E84" s="32"/>
      <c r="F84" s="32"/>
      <c r="G84" s="33"/>
      <c r="H84" s="34"/>
      <c r="I84" s="34"/>
      <c r="J84" s="34"/>
      <c r="K84" s="34"/>
      <c r="L84" s="35"/>
      <c r="M84" s="35"/>
      <c r="N84" s="35"/>
      <c r="O84" s="36"/>
      <c r="P84" s="36"/>
      <c r="Q84" s="36"/>
      <c r="R84" s="37"/>
      <c r="S84" s="37"/>
      <c r="T84" s="38"/>
    </row>
    <row r="85" spans="1:20" s="12" customFormat="1" ht="18" customHeight="1" x14ac:dyDescent="0.2">
      <c r="A85" s="70" t="s">
        <v>617</v>
      </c>
      <c r="B85" s="71"/>
      <c r="C85" s="71"/>
      <c r="D85" s="32"/>
      <c r="E85" s="32"/>
      <c r="F85" s="32"/>
      <c r="G85" s="33"/>
      <c r="H85" s="34"/>
      <c r="I85" s="34"/>
      <c r="J85" s="34"/>
      <c r="K85" s="34"/>
      <c r="L85" s="35"/>
      <c r="M85" s="35"/>
      <c r="N85" s="35"/>
      <c r="O85" s="36"/>
      <c r="P85" s="36"/>
      <c r="Q85" s="36"/>
      <c r="R85" s="37"/>
      <c r="S85" s="37"/>
      <c r="T85" s="38"/>
    </row>
    <row r="86" spans="1:20" s="12" customFormat="1" ht="18" customHeight="1" x14ac:dyDescent="0.15">
      <c r="A86" s="52"/>
      <c r="B86" s="53"/>
      <c r="C86" s="53"/>
      <c r="D86" s="32"/>
      <c r="E86" s="32"/>
      <c r="F86" s="32"/>
      <c r="G86" s="33"/>
      <c r="H86" s="76" t="s">
        <v>655</v>
      </c>
      <c r="I86" s="76" t="s">
        <v>0</v>
      </c>
      <c r="J86" s="76" t="s">
        <v>0</v>
      </c>
      <c r="K86" s="76" t="s">
        <v>0</v>
      </c>
      <c r="L86" s="76" t="s">
        <v>0</v>
      </c>
      <c r="M86" s="76"/>
      <c r="N86" s="76"/>
      <c r="O86" s="76"/>
      <c r="P86" s="76"/>
      <c r="Q86" s="76"/>
      <c r="R86" s="68"/>
      <c r="S86" s="37"/>
      <c r="T86" s="38"/>
    </row>
    <row r="87" spans="1:20" s="12" customFormat="1" ht="19.5" customHeight="1" x14ac:dyDescent="0.15">
      <c r="A87" s="5"/>
      <c r="B87" s="5"/>
      <c r="C87" s="5"/>
      <c r="D87" s="5"/>
      <c r="E87" s="5"/>
      <c r="F87" s="5"/>
      <c r="G87" s="5"/>
      <c r="H87" s="6"/>
      <c r="I87" s="7"/>
      <c r="J87" s="77" t="s">
        <v>672</v>
      </c>
      <c r="K87" s="78"/>
      <c r="L87" s="78"/>
      <c r="M87" s="78"/>
      <c r="N87" s="78"/>
      <c r="O87" s="78"/>
      <c r="P87" s="78"/>
      <c r="Q87" s="78"/>
      <c r="R87" s="78"/>
      <c r="S87" s="9"/>
      <c r="T87" s="9"/>
    </row>
    <row r="88" spans="1:20" s="12" customFormat="1" ht="20.25" customHeight="1" x14ac:dyDescent="0.15">
      <c r="A88" s="5" t="s">
        <v>0</v>
      </c>
      <c r="B88" s="5" t="s">
        <v>0</v>
      </c>
      <c r="C88" s="4" t="s">
        <v>1</v>
      </c>
      <c r="D88" s="4" t="s">
        <v>2</v>
      </c>
      <c r="E88" s="4" t="s">
        <v>3</v>
      </c>
      <c r="F88" s="4" t="s">
        <v>4</v>
      </c>
      <c r="G88" s="4" t="s">
        <v>5</v>
      </c>
      <c r="H88" s="68"/>
      <c r="I88" s="69"/>
      <c r="J88" s="4" t="s">
        <v>601</v>
      </c>
      <c r="K88" s="4" t="s">
        <v>600</v>
      </c>
      <c r="L88" s="4" t="s">
        <v>602</v>
      </c>
      <c r="M88" s="4" t="s">
        <v>603</v>
      </c>
      <c r="N88" s="4" t="s">
        <v>16</v>
      </c>
      <c r="O88" s="4" t="s">
        <v>604</v>
      </c>
      <c r="P88" s="4" t="s">
        <v>606</v>
      </c>
      <c r="Q88" s="4" t="s">
        <v>608</v>
      </c>
      <c r="R88" s="4" t="s">
        <v>609</v>
      </c>
      <c r="S88" s="4" t="s">
        <v>6</v>
      </c>
      <c r="T88" s="4" t="s">
        <v>7</v>
      </c>
    </row>
    <row r="89" spans="1:20" s="12" customFormat="1" ht="21.75" customHeight="1" x14ac:dyDescent="0.15">
      <c r="A89" s="14">
        <v>70</v>
      </c>
      <c r="B89" s="1" t="s">
        <v>29</v>
      </c>
      <c r="C89" s="15" t="s">
        <v>81</v>
      </c>
      <c r="D89" s="16" t="s">
        <v>570</v>
      </c>
      <c r="E89" s="16" t="s">
        <v>205</v>
      </c>
      <c r="F89" s="16" t="s">
        <v>676</v>
      </c>
      <c r="G89" s="17" t="s">
        <v>31</v>
      </c>
      <c r="H89" s="68"/>
      <c r="I89" s="69"/>
      <c r="J89" s="18" t="s">
        <v>28</v>
      </c>
      <c r="K89" s="18" t="s">
        <v>28</v>
      </c>
      <c r="L89" s="18" t="s">
        <v>28</v>
      </c>
      <c r="M89" s="54"/>
      <c r="N89" s="54"/>
      <c r="O89" s="54"/>
      <c r="P89" s="54"/>
      <c r="Q89" s="18" t="s">
        <v>28</v>
      </c>
      <c r="R89" s="18" t="s">
        <v>28</v>
      </c>
      <c r="S89" s="19" t="s">
        <v>615</v>
      </c>
      <c r="T89" s="4"/>
    </row>
    <row r="90" spans="1:20" s="12" customFormat="1" ht="21.75" customHeight="1" x14ac:dyDescent="0.15">
      <c r="A90" s="14">
        <v>71</v>
      </c>
      <c r="B90" s="1" t="s">
        <v>29</v>
      </c>
      <c r="C90" s="15" t="s">
        <v>86</v>
      </c>
      <c r="D90" s="16" t="s">
        <v>931</v>
      </c>
      <c r="E90" s="16" t="s">
        <v>932</v>
      </c>
      <c r="F90" s="16" t="s">
        <v>933</v>
      </c>
      <c r="G90" s="17" t="s">
        <v>412</v>
      </c>
      <c r="H90" s="68"/>
      <c r="I90" s="69"/>
      <c r="J90" s="18" t="s">
        <v>28</v>
      </c>
      <c r="K90" s="18" t="s">
        <v>28</v>
      </c>
      <c r="L90" s="18" t="s">
        <v>28</v>
      </c>
      <c r="M90" s="18" t="s">
        <v>28</v>
      </c>
      <c r="N90" s="18" t="s">
        <v>28</v>
      </c>
      <c r="O90" s="18" t="s">
        <v>28</v>
      </c>
      <c r="P90" s="18" t="s">
        <v>28</v>
      </c>
      <c r="Q90" s="18" t="s">
        <v>28</v>
      </c>
      <c r="R90" s="18" t="s">
        <v>28</v>
      </c>
      <c r="S90" s="19" t="s">
        <v>615</v>
      </c>
      <c r="T90" s="4"/>
    </row>
    <row r="91" spans="1:20" s="12" customFormat="1" ht="21.75" customHeight="1" x14ac:dyDescent="0.15">
      <c r="A91" s="14">
        <v>72</v>
      </c>
      <c r="B91" s="1" t="s">
        <v>29</v>
      </c>
      <c r="C91" s="15" t="s">
        <v>88</v>
      </c>
      <c r="D91" s="16" t="s">
        <v>378</v>
      </c>
      <c r="E91" s="16" t="s">
        <v>210</v>
      </c>
      <c r="F91" s="27" t="s">
        <v>211</v>
      </c>
      <c r="G91" s="17" t="s">
        <v>414</v>
      </c>
      <c r="H91" s="68"/>
      <c r="I91" s="69"/>
      <c r="J91" s="18" t="s">
        <v>28</v>
      </c>
      <c r="K91" s="18" t="s">
        <v>28</v>
      </c>
      <c r="L91" s="18" t="s">
        <v>28</v>
      </c>
      <c r="M91" s="54"/>
      <c r="N91" s="54"/>
      <c r="O91" s="54"/>
      <c r="P91" s="54"/>
      <c r="Q91" s="18" t="s">
        <v>28</v>
      </c>
      <c r="R91" s="18"/>
      <c r="S91" s="19" t="s">
        <v>615</v>
      </c>
      <c r="T91" s="4"/>
    </row>
    <row r="92" spans="1:20" s="12" customFormat="1" ht="21.75" customHeight="1" x14ac:dyDescent="0.15">
      <c r="A92" s="14">
        <v>73</v>
      </c>
      <c r="B92" s="1" t="s">
        <v>29</v>
      </c>
      <c r="C92" s="15" t="s">
        <v>91</v>
      </c>
      <c r="D92" s="16" t="s">
        <v>986</v>
      </c>
      <c r="E92" s="16" t="s">
        <v>870</v>
      </c>
      <c r="F92" s="16" t="s">
        <v>214</v>
      </c>
      <c r="G92" s="17" t="s">
        <v>842</v>
      </c>
      <c r="H92" s="68"/>
      <c r="I92" s="69"/>
      <c r="J92" s="18" t="s">
        <v>28</v>
      </c>
      <c r="K92" s="18" t="s">
        <v>28</v>
      </c>
      <c r="L92" s="18" t="s">
        <v>28</v>
      </c>
      <c r="M92" s="54"/>
      <c r="N92" s="54"/>
      <c r="O92" s="54"/>
      <c r="P92" s="54"/>
      <c r="Q92" s="18" t="s">
        <v>28</v>
      </c>
      <c r="R92" s="18"/>
      <c r="S92" s="19" t="s">
        <v>615</v>
      </c>
      <c r="T92" s="4"/>
    </row>
    <row r="93" spans="1:20" s="12" customFormat="1" ht="21.75" customHeight="1" x14ac:dyDescent="0.15">
      <c r="A93" s="14">
        <v>74</v>
      </c>
      <c r="B93" s="1" t="s">
        <v>29</v>
      </c>
      <c r="C93" s="15" t="s">
        <v>93</v>
      </c>
      <c r="D93" s="16" t="s">
        <v>704</v>
      </c>
      <c r="E93" s="16" t="s">
        <v>708</v>
      </c>
      <c r="F93" s="16" t="s">
        <v>707</v>
      </c>
      <c r="G93" s="17" t="s">
        <v>415</v>
      </c>
      <c r="H93" s="68"/>
      <c r="I93" s="69"/>
      <c r="J93" s="18" t="s">
        <v>28</v>
      </c>
      <c r="K93" s="18" t="s">
        <v>28</v>
      </c>
      <c r="L93" s="18" t="s">
        <v>28</v>
      </c>
      <c r="M93" s="54"/>
      <c r="N93" s="54"/>
      <c r="O93" s="54"/>
      <c r="P93" s="54"/>
      <c r="Q93" s="18" t="s">
        <v>28</v>
      </c>
      <c r="R93" s="18"/>
      <c r="S93" s="19" t="s">
        <v>615</v>
      </c>
      <c r="T93" s="4"/>
    </row>
    <row r="94" spans="1:20" s="12" customFormat="1" ht="21.75" customHeight="1" x14ac:dyDescent="0.15">
      <c r="A94" s="14">
        <v>75</v>
      </c>
      <c r="B94" s="1" t="s">
        <v>29</v>
      </c>
      <c r="C94" s="15" t="s">
        <v>958</v>
      </c>
      <c r="D94" s="16" t="s">
        <v>795</v>
      </c>
      <c r="E94" s="16" t="s">
        <v>796</v>
      </c>
      <c r="F94" s="16" t="s">
        <v>797</v>
      </c>
      <c r="G94" s="17" t="s">
        <v>798</v>
      </c>
      <c r="H94" s="68"/>
      <c r="I94" s="69"/>
      <c r="J94" s="18" t="s">
        <v>28</v>
      </c>
      <c r="K94" s="18" t="s">
        <v>28</v>
      </c>
      <c r="L94" s="18"/>
      <c r="M94" s="61"/>
      <c r="N94" s="61"/>
      <c r="O94" s="61"/>
      <c r="P94" s="61"/>
      <c r="Q94" s="18" t="s">
        <v>28</v>
      </c>
      <c r="R94" s="18" t="s">
        <v>28</v>
      </c>
      <c r="S94" s="19" t="s">
        <v>615</v>
      </c>
      <c r="T94" s="20"/>
    </row>
    <row r="95" spans="1:20" s="12" customFormat="1" ht="21.75" customHeight="1" x14ac:dyDescent="0.15">
      <c r="A95" s="14">
        <v>76</v>
      </c>
      <c r="B95" s="1" t="s">
        <v>29</v>
      </c>
      <c r="C95" s="15" t="s">
        <v>101</v>
      </c>
      <c r="D95" s="16" t="s">
        <v>1248</v>
      </c>
      <c r="E95" s="16" t="s">
        <v>223</v>
      </c>
      <c r="F95" s="16" t="s">
        <v>224</v>
      </c>
      <c r="G95" s="17" t="s">
        <v>34</v>
      </c>
      <c r="H95" s="68"/>
      <c r="I95" s="69"/>
      <c r="J95" s="18" t="s">
        <v>28</v>
      </c>
      <c r="K95" s="18" t="s">
        <v>28</v>
      </c>
      <c r="L95" s="18" t="s">
        <v>28</v>
      </c>
      <c r="M95" s="18" t="s">
        <v>28</v>
      </c>
      <c r="N95" s="18" t="s">
        <v>28</v>
      </c>
      <c r="O95" s="18" t="s">
        <v>28</v>
      </c>
      <c r="P95" s="4"/>
      <c r="Q95" s="18" t="s">
        <v>28</v>
      </c>
      <c r="R95" s="4"/>
      <c r="S95" s="19" t="s">
        <v>615</v>
      </c>
      <c r="T95" s="4"/>
    </row>
    <row r="96" spans="1:20" s="12" customFormat="1" ht="21.75" customHeight="1" x14ac:dyDescent="0.15">
      <c r="A96" s="14">
        <v>77</v>
      </c>
      <c r="B96" s="1" t="s">
        <v>29</v>
      </c>
      <c r="C96" s="15" t="s">
        <v>104</v>
      </c>
      <c r="D96" s="16" t="s">
        <v>684</v>
      </c>
      <c r="E96" s="16" t="s">
        <v>891</v>
      </c>
      <c r="F96" s="16" t="s">
        <v>890</v>
      </c>
      <c r="G96" s="17" t="s">
        <v>36</v>
      </c>
      <c r="H96" s="57"/>
      <c r="I96" s="59"/>
      <c r="J96" s="18" t="s">
        <v>28</v>
      </c>
      <c r="K96" s="18" t="s">
        <v>28</v>
      </c>
      <c r="L96" s="18" t="s">
        <v>28</v>
      </c>
      <c r="M96" s="54"/>
      <c r="N96" s="54"/>
      <c r="O96" s="54"/>
      <c r="P96" s="54"/>
      <c r="Q96" s="18" t="s">
        <v>28</v>
      </c>
      <c r="R96" s="4"/>
      <c r="S96" s="19" t="s">
        <v>615</v>
      </c>
      <c r="T96" s="4"/>
    </row>
    <row r="97" spans="1:20" s="12" customFormat="1" ht="21.75" customHeight="1" x14ac:dyDescent="0.15">
      <c r="A97" s="14">
        <v>78</v>
      </c>
      <c r="B97" s="1" t="s">
        <v>29</v>
      </c>
      <c r="C97" s="15" t="s">
        <v>107</v>
      </c>
      <c r="D97" s="16" t="s">
        <v>572</v>
      </c>
      <c r="E97" s="16" t="s">
        <v>232</v>
      </c>
      <c r="F97" s="16" t="s">
        <v>233</v>
      </c>
      <c r="G97" s="17" t="s">
        <v>419</v>
      </c>
      <c r="H97" s="72"/>
      <c r="I97" s="73"/>
      <c r="J97" s="18" t="s">
        <v>28</v>
      </c>
      <c r="K97" s="18"/>
      <c r="L97" s="18" t="s">
        <v>28</v>
      </c>
      <c r="M97" s="54"/>
      <c r="N97" s="54"/>
      <c r="O97" s="54"/>
      <c r="P97" s="54"/>
      <c r="Q97" s="18" t="s">
        <v>28</v>
      </c>
      <c r="R97" s="18" t="s">
        <v>28</v>
      </c>
      <c r="S97" s="19" t="s">
        <v>615</v>
      </c>
      <c r="T97" s="4"/>
    </row>
    <row r="98" spans="1:20" s="12" customFormat="1" ht="21.75" customHeight="1" x14ac:dyDescent="0.15">
      <c r="A98" s="14">
        <v>79</v>
      </c>
      <c r="B98" s="1" t="s">
        <v>29</v>
      </c>
      <c r="C98" s="15" t="s">
        <v>1019</v>
      </c>
      <c r="D98" s="16" t="s">
        <v>1020</v>
      </c>
      <c r="E98" s="16" t="s">
        <v>1021</v>
      </c>
      <c r="F98" s="16" t="s">
        <v>1022</v>
      </c>
      <c r="G98" s="17" t="s">
        <v>1023</v>
      </c>
      <c r="H98" s="57"/>
      <c r="I98" s="58"/>
      <c r="J98" s="18"/>
      <c r="K98" s="18"/>
      <c r="L98" s="18" t="s">
        <v>28</v>
      </c>
      <c r="M98" s="18"/>
      <c r="N98" s="18"/>
      <c r="O98" s="18" t="s">
        <v>28</v>
      </c>
      <c r="P98" s="18" t="s">
        <v>28</v>
      </c>
      <c r="Q98" s="18" t="s">
        <v>28</v>
      </c>
      <c r="R98" s="18"/>
      <c r="S98" s="19" t="s">
        <v>615</v>
      </c>
      <c r="T98" s="4"/>
    </row>
    <row r="99" spans="1:20" s="12" customFormat="1" ht="21.75" customHeight="1" x14ac:dyDescent="0.15">
      <c r="A99" s="14">
        <v>80</v>
      </c>
      <c r="B99" s="1" t="s">
        <v>29</v>
      </c>
      <c r="C99" s="15" t="s">
        <v>112</v>
      </c>
      <c r="D99" s="16" t="s">
        <v>571</v>
      </c>
      <c r="E99" s="16" t="s">
        <v>235</v>
      </c>
      <c r="F99" s="16" t="s">
        <v>236</v>
      </c>
      <c r="G99" s="17" t="s">
        <v>420</v>
      </c>
      <c r="H99" s="57"/>
      <c r="I99" s="58"/>
      <c r="J99" s="18" t="s">
        <v>28</v>
      </c>
      <c r="K99" s="18" t="s">
        <v>28</v>
      </c>
      <c r="L99" s="18" t="s">
        <v>28</v>
      </c>
      <c r="M99" s="54"/>
      <c r="N99" s="54"/>
      <c r="O99" s="54"/>
      <c r="P99" s="54"/>
      <c r="Q99" s="18" t="s">
        <v>28</v>
      </c>
      <c r="R99" s="18" t="s">
        <v>28</v>
      </c>
      <c r="S99" s="19" t="s">
        <v>615</v>
      </c>
      <c r="T99" s="4"/>
    </row>
    <row r="100" spans="1:20" s="12" customFormat="1" ht="21.75" customHeight="1" x14ac:dyDescent="0.15">
      <c r="A100" s="14">
        <v>81</v>
      </c>
      <c r="B100" s="1" t="s">
        <v>29</v>
      </c>
      <c r="C100" s="15" t="s">
        <v>1106</v>
      </c>
      <c r="D100" s="16" t="s">
        <v>1107</v>
      </c>
      <c r="E100" s="16" t="s">
        <v>1108</v>
      </c>
      <c r="F100" s="16" t="s">
        <v>1110</v>
      </c>
      <c r="G100" s="17" t="s">
        <v>1109</v>
      </c>
      <c r="H100" s="57"/>
      <c r="I100" s="58"/>
      <c r="J100" s="18"/>
      <c r="K100" s="18" t="s">
        <v>28</v>
      </c>
      <c r="L100" s="18" t="s">
        <v>28</v>
      </c>
      <c r="M100" s="18"/>
      <c r="N100" s="18"/>
      <c r="O100" s="18"/>
      <c r="P100" s="18"/>
      <c r="Q100" s="18" t="s">
        <v>28</v>
      </c>
      <c r="R100" s="18"/>
      <c r="S100" s="19" t="s">
        <v>615</v>
      </c>
      <c r="T100" s="4"/>
    </row>
    <row r="101" spans="1:20" s="12" customFormat="1" ht="21.75" customHeight="1" x14ac:dyDescent="0.15">
      <c r="A101" s="14">
        <v>82</v>
      </c>
      <c r="B101" s="1" t="s">
        <v>29</v>
      </c>
      <c r="C101" s="15" t="s">
        <v>113</v>
      </c>
      <c r="D101" s="16" t="s">
        <v>1416</v>
      </c>
      <c r="E101" s="16" t="s">
        <v>237</v>
      </c>
      <c r="F101" s="16" t="s">
        <v>238</v>
      </c>
      <c r="G101" s="17" t="s">
        <v>1417</v>
      </c>
      <c r="H101" s="68"/>
      <c r="I101" s="69"/>
      <c r="J101" s="4"/>
      <c r="K101" s="18"/>
      <c r="L101" s="18" t="s">
        <v>28</v>
      </c>
      <c r="M101" s="54"/>
      <c r="N101" s="54"/>
      <c r="O101" s="54"/>
      <c r="P101" s="54"/>
      <c r="Q101" s="18" t="s">
        <v>28</v>
      </c>
      <c r="R101" s="18" t="s">
        <v>28</v>
      </c>
      <c r="S101" s="19" t="s">
        <v>615</v>
      </c>
      <c r="T101" s="4"/>
    </row>
    <row r="102" spans="1:20" s="12" customFormat="1" ht="21.75" customHeight="1" x14ac:dyDescent="0.15">
      <c r="A102" s="14">
        <v>83</v>
      </c>
      <c r="B102" s="1" t="s">
        <v>29</v>
      </c>
      <c r="C102" s="15" t="s">
        <v>114</v>
      </c>
      <c r="D102" s="16" t="s">
        <v>1016</v>
      </c>
      <c r="E102" s="16" t="s">
        <v>239</v>
      </c>
      <c r="F102" s="16" t="s">
        <v>240</v>
      </c>
      <c r="G102" s="17" t="s">
        <v>421</v>
      </c>
      <c r="H102" s="68"/>
      <c r="I102" s="69"/>
      <c r="J102" s="4"/>
      <c r="K102" s="18"/>
      <c r="L102" s="18" t="s">
        <v>28</v>
      </c>
      <c r="M102" s="18"/>
      <c r="N102" s="18"/>
      <c r="O102" s="18"/>
      <c r="P102" s="18"/>
      <c r="Q102" s="18" t="s">
        <v>28</v>
      </c>
      <c r="R102" s="18"/>
      <c r="S102" s="19" t="s">
        <v>615</v>
      </c>
      <c r="T102" s="4"/>
    </row>
    <row r="103" spans="1:20" s="12" customFormat="1" ht="21.75" customHeight="1" x14ac:dyDescent="0.15">
      <c r="A103" s="14">
        <v>84</v>
      </c>
      <c r="B103" s="1" t="s">
        <v>29</v>
      </c>
      <c r="C103" s="15" t="s">
        <v>1206</v>
      </c>
      <c r="D103" s="16" t="s">
        <v>1378</v>
      </c>
      <c r="E103" s="16" t="s">
        <v>1261</v>
      </c>
      <c r="F103" s="16" t="s">
        <v>200</v>
      </c>
      <c r="G103" s="17" t="s">
        <v>1262</v>
      </c>
      <c r="H103" s="68"/>
      <c r="I103" s="69"/>
      <c r="J103" s="18" t="s">
        <v>28</v>
      </c>
      <c r="K103" s="18" t="s">
        <v>28</v>
      </c>
      <c r="L103" s="18" t="s">
        <v>28</v>
      </c>
      <c r="M103" s="54"/>
      <c r="N103" s="54"/>
      <c r="O103" s="54"/>
      <c r="P103" s="54"/>
      <c r="Q103" s="18" t="s">
        <v>28</v>
      </c>
      <c r="R103" s="18"/>
      <c r="S103" s="19" t="s">
        <v>615</v>
      </c>
      <c r="T103" s="4"/>
    </row>
    <row r="104" spans="1:20" s="12" customFormat="1" ht="21.75" customHeight="1" x14ac:dyDescent="0.15">
      <c r="A104" s="14">
        <v>85</v>
      </c>
      <c r="B104" s="1" t="s">
        <v>29</v>
      </c>
      <c r="C104" s="15" t="s">
        <v>122</v>
      </c>
      <c r="D104" s="16" t="s">
        <v>673</v>
      </c>
      <c r="E104" s="16" t="s">
        <v>245</v>
      </c>
      <c r="F104" s="16" t="s">
        <v>246</v>
      </c>
      <c r="G104" s="17" t="s">
        <v>424</v>
      </c>
      <c r="H104" s="68"/>
      <c r="I104" s="69"/>
      <c r="J104" s="18" t="s">
        <v>28</v>
      </c>
      <c r="K104" s="18" t="s">
        <v>28</v>
      </c>
      <c r="L104" s="18" t="s">
        <v>28</v>
      </c>
      <c r="M104" s="54"/>
      <c r="N104" s="54"/>
      <c r="O104" s="54"/>
      <c r="P104" s="54"/>
      <c r="Q104" s="18" t="s">
        <v>28</v>
      </c>
      <c r="R104" s="18"/>
      <c r="S104" s="19" t="s">
        <v>615</v>
      </c>
      <c r="T104" s="20"/>
    </row>
    <row r="105" spans="1:20" s="12" customFormat="1" ht="21.75" customHeight="1" x14ac:dyDescent="0.15">
      <c r="A105" s="14">
        <v>86</v>
      </c>
      <c r="B105" s="1" t="s">
        <v>29</v>
      </c>
      <c r="C105" s="15" t="s">
        <v>941</v>
      </c>
      <c r="D105" s="16" t="s">
        <v>942</v>
      </c>
      <c r="E105" s="16" t="s">
        <v>943</v>
      </c>
      <c r="F105" s="16" t="s">
        <v>944</v>
      </c>
      <c r="G105" s="17" t="s">
        <v>945</v>
      </c>
      <c r="H105" s="68"/>
      <c r="I105" s="69"/>
      <c r="J105" s="18"/>
      <c r="K105" s="18" t="s">
        <v>28</v>
      </c>
      <c r="L105" s="18" t="s">
        <v>28</v>
      </c>
      <c r="M105" s="18"/>
      <c r="N105" s="18"/>
      <c r="O105" s="18"/>
      <c r="P105" s="18"/>
      <c r="Q105" s="18" t="s">
        <v>28</v>
      </c>
      <c r="R105" s="18"/>
      <c r="S105" s="19" t="s">
        <v>615</v>
      </c>
      <c r="T105" s="20"/>
    </row>
    <row r="106" spans="1:20" s="12" customFormat="1" ht="21.75" customHeight="1" x14ac:dyDescent="0.15">
      <c r="A106" s="14">
        <v>87</v>
      </c>
      <c r="B106" s="1" t="s">
        <v>29</v>
      </c>
      <c r="C106" s="15" t="s">
        <v>129</v>
      </c>
      <c r="D106" s="16" t="s">
        <v>382</v>
      </c>
      <c r="E106" s="16" t="s">
        <v>259</v>
      </c>
      <c r="F106" s="16" t="s">
        <v>260</v>
      </c>
      <c r="G106" s="17" t="s">
        <v>426</v>
      </c>
      <c r="H106" s="68"/>
      <c r="I106" s="69"/>
      <c r="J106" s="18"/>
      <c r="K106" s="18"/>
      <c r="L106" s="18" t="s">
        <v>28</v>
      </c>
      <c r="M106" s="18"/>
      <c r="N106" s="18"/>
      <c r="O106" s="18"/>
      <c r="P106" s="18"/>
      <c r="Q106" s="18" t="s">
        <v>28</v>
      </c>
      <c r="R106" s="18"/>
      <c r="S106" s="19" t="s">
        <v>615</v>
      </c>
      <c r="T106" s="20"/>
    </row>
    <row r="107" spans="1:20" s="12" customFormat="1" ht="21.75" customHeight="1" x14ac:dyDescent="0.15">
      <c r="A107" s="14">
        <v>88</v>
      </c>
      <c r="B107" s="1" t="s">
        <v>29</v>
      </c>
      <c r="C107" s="15" t="s">
        <v>1139</v>
      </c>
      <c r="D107" s="16" t="s">
        <v>1140</v>
      </c>
      <c r="E107" s="16" t="s">
        <v>1141</v>
      </c>
      <c r="F107" s="16" t="s">
        <v>1142</v>
      </c>
      <c r="G107" s="17" t="s">
        <v>1143</v>
      </c>
      <c r="H107" s="68"/>
      <c r="I107" s="69"/>
      <c r="J107" s="18" t="s">
        <v>28</v>
      </c>
      <c r="K107" s="18" t="s">
        <v>28</v>
      </c>
      <c r="L107" s="18" t="s">
        <v>28</v>
      </c>
      <c r="M107" s="54"/>
      <c r="N107" s="54"/>
      <c r="O107" s="54"/>
      <c r="P107" s="54"/>
      <c r="Q107" s="18" t="s">
        <v>28</v>
      </c>
      <c r="R107" s="18"/>
      <c r="S107" s="19" t="s">
        <v>615</v>
      </c>
      <c r="T107" s="20"/>
    </row>
    <row r="108" spans="1:20" s="12" customFormat="1" ht="21.75" customHeight="1" x14ac:dyDescent="0.15">
      <c r="A108" s="14">
        <v>89</v>
      </c>
      <c r="B108" s="1" t="s">
        <v>29</v>
      </c>
      <c r="C108" s="15" t="s">
        <v>1277</v>
      </c>
      <c r="D108" s="16" t="s">
        <v>1278</v>
      </c>
      <c r="E108" s="16" t="s">
        <v>1279</v>
      </c>
      <c r="F108" s="16" t="s">
        <v>1280</v>
      </c>
      <c r="G108" s="17" t="s">
        <v>1281</v>
      </c>
      <c r="H108" s="68"/>
      <c r="I108" s="69"/>
      <c r="J108" s="18" t="s">
        <v>28</v>
      </c>
      <c r="K108" s="18" t="s">
        <v>28</v>
      </c>
      <c r="L108" s="18" t="s">
        <v>28</v>
      </c>
      <c r="M108" s="18" t="s">
        <v>28</v>
      </c>
      <c r="N108" s="18" t="s">
        <v>28</v>
      </c>
      <c r="O108" s="18" t="s">
        <v>28</v>
      </c>
      <c r="P108" s="18" t="s">
        <v>28</v>
      </c>
      <c r="Q108" s="18" t="s">
        <v>28</v>
      </c>
      <c r="R108" s="18" t="s">
        <v>28</v>
      </c>
      <c r="S108" s="19" t="s">
        <v>615</v>
      </c>
      <c r="T108" s="20"/>
    </row>
    <row r="109" spans="1:20" s="12" customFormat="1" ht="21.75" customHeight="1" x14ac:dyDescent="0.15">
      <c r="A109" s="14">
        <v>90</v>
      </c>
      <c r="B109" s="1" t="s">
        <v>29</v>
      </c>
      <c r="C109" s="15" t="s">
        <v>133</v>
      </c>
      <c r="D109" s="16" t="s">
        <v>383</v>
      </c>
      <c r="E109" s="16" t="s">
        <v>261</v>
      </c>
      <c r="F109" s="16" t="s">
        <v>262</v>
      </c>
      <c r="G109" s="17" t="s">
        <v>427</v>
      </c>
      <c r="H109" s="68"/>
      <c r="I109" s="69"/>
      <c r="J109" s="18" t="s">
        <v>28</v>
      </c>
      <c r="K109" s="18" t="s">
        <v>28</v>
      </c>
      <c r="L109" s="18" t="s">
        <v>28</v>
      </c>
      <c r="M109" s="54"/>
      <c r="N109" s="54"/>
      <c r="O109" s="54"/>
      <c r="P109" s="54"/>
      <c r="Q109" s="18" t="s">
        <v>28</v>
      </c>
      <c r="R109" s="18" t="s">
        <v>28</v>
      </c>
      <c r="S109" s="19" t="s">
        <v>615</v>
      </c>
      <c r="T109" s="20"/>
    </row>
    <row r="110" spans="1:20" s="12" customFormat="1" ht="21.75" customHeight="1" x14ac:dyDescent="0.15">
      <c r="A110" s="14">
        <v>91</v>
      </c>
      <c r="B110" s="1" t="s">
        <v>29</v>
      </c>
      <c r="C110" s="15" t="s">
        <v>694</v>
      </c>
      <c r="D110" s="16" t="s">
        <v>399</v>
      </c>
      <c r="E110" s="16" t="s">
        <v>338</v>
      </c>
      <c r="F110" s="16" t="s">
        <v>339</v>
      </c>
      <c r="G110" s="17" t="s">
        <v>740</v>
      </c>
      <c r="H110" s="68"/>
      <c r="I110" s="69"/>
      <c r="J110" s="18" t="s">
        <v>28</v>
      </c>
      <c r="K110" s="18" t="s">
        <v>28</v>
      </c>
      <c r="L110" s="18" t="s">
        <v>28</v>
      </c>
      <c r="M110" s="54"/>
      <c r="N110" s="54"/>
      <c r="O110" s="54"/>
      <c r="P110" s="54"/>
      <c r="Q110" s="18" t="s">
        <v>28</v>
      </c>
      <c r="R110" s="18"/>
      <c r="S110" s="19" t="s">
        <v>615</v>
      </c>
      <c r="T110" s="20"/>
    </row>
    <row r="111" spans="1:20" s="12" customFormat="1" ht="21.75" customHeight="1" x14ac:dyDescent="0.15">
      <c r="A111" s="14">
        <v>92</v>
      </c>
      <c r="B111" s="1" t="s">
        <v>29</v>
      </c>
      <c r="C111" s="15" t="s">
        <v>137</v>
      </c>
      <c r="D111" s="16" t="s">
        <v>894</v>
      </c>
      <c r="E111" s="16" t="s">
        <v>265</v>
      </c>
      <c r="F111" s="16" t="s">
        <v>895</v>
      </c>
      <c r="G111" s="17" t="s">
        <v>900</v>
      </c>
      <c r="H111" s="68"/>
      <c r="I111" s="69"/>
      <c r="J111" s="18" t="s">
        <v>28</v>
      </c>
      <c r="K111" s="18" t="s">
        <v>28</v>
      </c>
      <c r="L111" s="18" t="s">
        <v>28</v>
      </c>
      <c r="M111" s="54"/>
      <c r="N111" s="54"/>
      <c r="O111" s="54"/>
      <c r="P111" s="54"/>
      <c r="Q111" s="18" t="s">
        <v>28</v>
      </c>
      <c r="R111" s="18"/>
      <c r="S111" s="19" t="s">
        <v>615</v>
      </c>
      <c r="T111" s="20"/>
    </row>
    <row r="112" spans="1:20" s="12" customFormat="1" ht="29.25" customHeight="1" x14ac:dyDescent="0.15">
      <c r="A112" s="14">
        <v>93</v>
      </c>
      <c r="B112" s="1" t="s">
        <v>29</v>
      </c>
      <c r="C112" s="15" t="s">
        <v>146</v>
      </c>
      <c r="D112" s="16" t="s">
        <v>387</v>
      </c>
      <c r="E112" s="16" t="s">
        <v>281</v>
      </c>
      <c r="F112" s="16" t="s">
        <v>283</v>
      </c>
      <c r="G112" s="17" t="s">
        <v>430</v>
      </c>
      <c r="H112" s="68"/>
      <c r="I112" s="69"/>
      <c r="J112" s="18" t="s">
        <v>28</v>
      </c>
      <c r="K112" s="18" t="s">
        <v>28</v>
      </c>
      <c r="L112" s="18" t="s">
        <v>28</v>
      </c>
      <c r="M112" s="18"/>
      <c r="N112" s="18"/>
      <c r="O112" s="18"/>
      <c r="P112" s="18"/>
      <c r="Q112" s="18" t="s">
        <v>28</v>
      </c>
      <c r="R112" s="18"/>
      <c r="S112" s="19" t="s">
        <v>615</v>
      </c>
      <c r="T112" s="20"/>
    </row>
    <row r="113" spans="1:20" s="12" customFormat="1" ht="21.75" customHeight="1" x14ac:dyDescent="0.15">
      <c r="A113" s="14">
        <v>94</v>
      </c>
      <c r="B113" s="1" t="s">
        <v>29</v>
      </c>
      <c r="C113" s="15" t="s">
        <v>558</v>
      </c>
      <c r="D113" s="16" t="s">
        <v>564</v>
      </c>
      <c r="E113" s="16" t="s">
        <v>976</v>
      </c>
      <c r="F113" s="16" t="s">
        <v>565</v>
      </c>
      <c r="G113" s="17" t="s">
        <v>559</v>
      </c>
      <c r="H113" s="68"/>
      <c r="I113" s="69"/>
      <c r="J113" s="18" t="s">
        <v>28</v>
      </c>
      <c r="K113" s="18" t="s">
        <v>28</v>
      </c>
      <c r="L113" s="18" t="s">
        <v>28</v>
      </c>
      <c r="M113" s="54"/>
      <c r="N113" s="54"/>
      <c r="O113" s="54"/>
      <c r="P113" s="54"/>
      <c r="Q113" s="18" t="s">
        <v>28</v>
      </c>
      <c r="R113" s="18"/>
      <c r="S113" s="19" t="s">
        <v>615</v>
      </c>
      <c r="T113" s="20"/>
    </row>
    <row r="114" spans="1:20" s="12" customFormat="1" ht="21.75" customHeight="1" x14ac:dyDescent="0.15">
      <c r="A114" s="14">
        <v>95</v>
      </c>
      <c r="B114" s="1" t="s">
        <v>29</v>
      </c>
      <c r="C114" s="15" t="s">
        <v>1184</v>
      </c>
      <c r="D114" s="16" t="s">
        <v>1187</v>
      </c>
      <c r="E114" s="16" t="s">
        <v>1186</v>
      </c>
      <c r="F114" s="16"/>
      <c r="G114" s="17" t="s">
        <v>1185</v>
      </c>
      <c r="H114" s="68"/>
      <c r="I114" s="69"/>
      <c r="J114" s="18" t="s">
        <v>28</v>
      </c>
      <c r="K114" s="18" t="s">
        <v>28</v>
      </c>
      <c r="L114" s="18" t="s">
        <v>28</v>
      </c>
      <c r="M114" s="18" t="s">
        <v>28</v>
      </c>
      <c r="N114" s="18" t="s">
        <v>28</v>
      </c>
      <c r="O114" s="18" t="s">
        <v>28</v>
      </c>
      <c r="P114" s="18" t="s">
        <v>28</v>
      </c>
      <c r="Q114" s="18" t="s">
        <v>28</v>
      </c>
      <c r="R114" s="18" t="s">
        <v>28</v>
      </c>
      <c r="S114" s="19" t="s">
        <v>615</v>
      </c>
      <c r="T114" s="20"/>
    </row>
    <row r="115" spans="1:20" s="12" customFormat="1" ht="21.75" customHeight="1" x14ac:dyDescent="0.15">
      <c r="A115" s="14">
        <v>96</v>
      </c>
      <c r="B115" s="1" t="s">
        <v>29</v>
      </c>
      <c r="C115" s="15" t="s">
        <v>830</v>
      </c>
      <c r="D115" s="16" t="s">
        <v>1031</v>
      </c>
      <c r="E115" s="16" t="s">
        <v>724</v>
      </c>
      <c r="F115" s="16" t="s">
        <v>725</v>
      </c>
      <c r="G115" s="17" t="s">
        <v>726</v>
      </c>
      <c r="H115" s="68"/>
      <c r="I115" s="69"/>
      <c r="J115" s="18"/>
      <c r="K115" s="18"/>
      <c r="L115" s="18" t="s">
        <v>28</v>
      </c>
      <c r="M115" s="54"/>
      <c r="N115" s="54"/>
      <c r="O115" s="54"/>
      <c r="P115" s="54"/>
      <c r="Q115" s="18" t="s">
        <v>28</v>
      </c>
      <c r="R115" s="18"/>
      <c r="S115" s="19" t="s">
        <v>615</v>
      </c>
      <c r="T115" s="4"/>
    </row>
    <row r="116" spans="1:20" s="12" customFormat="1" ht="21.75" customHeight="1" x14ac:dyDescent="0.15">
      <c r="A116" s="14">
        <v>97</v>
      </c>
      <c r="B116" s="1" t="s">
        <v>29</v>
      </c>
      <c r="C116" s="15" t="s">
        <v>154</v>
      </c>
      <c r="D116" s="16" t="s">
        <v>928</v>
      </c>
      <c r="E116" s="16" t="s">
        <v>298</v>
      </c>
      <c r="F116" s="16" t="s">
        <v>299</v>
      </c>
      <c r="G116" s="17" t="s">
        <v>431</v>
      </c>
      <c r="H116" s="68"/>
      <c r="I116" s="69"/>
      <c r="J116" s="18"/>
      <c r="K116" s="18" t="s">
        <v>28</v>
      </c>
      <c r="L116" s="18" t="s">
        <v>28</v>
      </c>
      <c r="M116" s="18"/>
      <c r="N116" s="18"/>
      <c r="O116" s="18" t="s">
        <v>28</v>
      </c>
      <c r="P116" s="18" t="s">
        <v>28</v>
      </c>
      <c r="Q116" s="18" t="s">
        <v>28</v>
      </c>
      <c r="R116" s="18" t="s">
        <v>28</v>
      </c>
      <c r="S116" s="19" t="s">
        <v>615</v>
      </c>
      <c r="T116" s="20"/>
    </row>
    <row r="117" spans="1:20" s="12" customFormat="1" ht="21.75" customHeight="1" x14ac:dyDescent="0.15">
      <c r="A117" s="14">
        <v>98</v>
      </c>
      <c r="B117" s="1" t="s">
        <v>29</v>
      </c>
      <c r="C117" s="15" t="s">
        <v>155</v>
      </c>
      <c r="D117" s="16" t="s">
        <v>917</v>
      </c>
      <c r="E117" s="27" t="s">
        <v>792</v>
      </c>
      <c r="F117" s="27" t="s">
        <v>300</v>
      </c>
      <c r="G117" s="17" t="s">
        <v>432</v>
      </c>
      <c r="H117" s="68"/>
      <c r="I117" s="69"/>
      <c r="J117" s="18" t="s">
        <v>28</v>
      </c>
      <c r="K117" s="18" t="s">
        <v>28</v>
      </c>
      <c r="L117" s="18" t="s">
        <v>28</v>
      </c>
      <c r="M117" s="54"/>
      <c r="N117" s="54"/>
      <c r="O117" s="54"/>
      <c r="P117" s="54"/>
      <c r="Q117" s="18" t="s">
        <v>28</v>
      </c>
      <c r="R117" s="18"/>
      <c r="S117" s="19" t="s">
        <v>615</v>
      </c>
      <c r="T117" s="20"/>
    </row>
    <row r="118" spans="1:20" s="12" customFormat="1" ht="21.75" customHeight="1" x14ac:dyDescent="0.15">
      <c r="A118" s="14">
        <v>99</v>
      </c>
      <c r="B118" s="1" t="s">
        <v>29</v>
      </c>
      <c r="C118" s="15" t="s">
        <v>1037</v>
      </c>
      <c r="D118" s="16" t="s">
        <v>919</v>
      </c>
      <c r="E118" s="16" t="s">
        <v>886</v>
      </c>
      <c r="F118" s="16" t="s">
        <v>335</v>
      </c>
      <c r="G118" s="17" t="s">
        <v>658</v>
      </c>
      <c r="H118" s="68"/>
      <c r="I118" s="69"/>
      <c r="J118" s="18"/>
      <c r="K118" s="18" t="s">
        <v>28</v>
      </c>
      <c r="L118" s="18" t="s">
        <v>28</v>
      </c>
      <c r="M118" s="18"/>
      <c r="N118" s="18"/>
      <c r="O118" s="18"/>
      <c r="P118" s="18" t="s">
        <v>28</v>
      </c>
      <c r="Q118" s="18" t="s">
        <v>28</v>
      </c>
      <c r="R118" s="18"/>
      <c r="S118" s="19" t="s">
        <v>615</v>
      </c>
      <c r="T118" s="20"/>
    </row>
    <row r="119" spans="1:20" s="12" customFormat="1" ht="21.75" customHeight="1" x14ac:dyDescent="0.15">
      <c r="A119" s="14">
        <v>100</v>
      </c>
      <c r="B119" s="1" t="s">
        <v>29</v>
      </c>
      <c r="C119" s="15" t="s">
        <v>1312</v>
      </c>
      <c r="D119" s="16" t="s">
        <v>1313</v>
      </c>
      <c r="E119" s="16" t="s">
        <v>1314</v>
      </c>
      <c r="F119" s="16" t="s">
        <v>1315</v>
      </c>
      <c r="G119" s="17" t="s">
        <v>1316</v>
      </c>
      <c r="H119" s="68"/>
      <c r="I119" s="69"/>
      <c r="J119" s="18" t="s">
        <v>28</v>
      </c>
      <c r="K119" s="18" t="s">
        <v>28</v>
      </c>
      <c r="L119" s="18" t="s">
        <v>28</v>
      </c>
      <c r="M119" s="18" t="s">
        <v>28</v>
      </c>
      <c r="N119" s="18" t="s">
        <v>28</v>
      </c>
      <c r="O119" s="18" t="s">
        <v>28</v>
      </c>
      <c r="P119" s="18" t="s">
        <v>28</v>
      </c>
      <c r="Q119" s="18" t="s">
        <v>28</v>
      </c>
      <c r="R119" s="18" t="s">
        <v>28</v>
      </c>
      <c r="S119" s="19" t="s">
        <v>615</v>
      </c>
      <c r="T119" s="20"/>
    </row>
    <row r="120" spans="1:20" s="12" customFormat="1" ht="21.75" customHeight="1" x14ac:dyDescent="0.15">
      <c r="A120" s="14">
        <v>101</v>
      </c>
      <c r="B120" s="1" t="s">
        <v>29</v>
      </c>
      <c r="C120" s="15" t="s">
        <v>1307</v>
      </c>
      <c r="D120" s="16" t="s">
        <v>668</v>
      </c>
      <c r="E120" s="16" t="s">
        <v>249</v>
      </c>
      <c r="F120" s="16" t="s">
        <v>250</v>
      </c>
      <c r="G120" s="17" t="s">
        <v>764</v>
      </c>
      <c r="H120" s="68"/>
      <c r="I120" s="69"/>
      <c r="J120" s="18" t="s">
        <v>28</v>
      </c>
      <c r="K120" s="18" t="s">
        <v>28</v>
      </c>
      <c r="L120" s="18" t="s">
        <v>28</v>
      </c>
      <c r="M120" s="54"/>
      <c r="N120" s="54"/>
      <c r="O120" s="54"/>
      <c r="P120" s="54"/>
      <c r="Q120" s="18" t="s">
        <v>28</v>
      </c>
      <c r="R120" s="18"/>
      <c r="S120" s="19" t="s">
        <v>615</v>
      </c>
      <c r="T120" s="20"/>
    </row>
    <row r="121" spans="1:20" s="12" customFormat="1" ht="21.75" customHeight="1" x14ac:dyDescent="0.15">
      <c r="A121" s="14">
        <v>102</v>
      </c>
      <c r="B121" s="1" t="s">
        <v>29</v>
      </c>
      <c r="C121" s="15" t="s">
        <v>679</v>
      </c>
      <c r="D121" s="16" t="s">
        <v>683</v>
      </c>
      <c r="E121" s="16" t="s">
        <v>681</v>
      </c>
      <c r="F121" s="16" t="s">
        <v>682</v>
      </c>
      <c r="G121" s="17" t="s">
        <v>680</v>
      </c>
      <c r="H121" s="68"/>
      <c r="I121" s="69"/>
      <c r="J121" s="18" t="s">
        <v>28</v>
      </c>
      <c r="K121" s="18" t="s">
        <v>28</v>
      </c>
      <c r="L121" s="18" t="s">
        <v>28</v>
      </c>
      <c r="M121" s="54"/>
      <c r="N121" s="54"/>
      <c r="O121" s="54"/>
      <c r="P121" s="54"/>
      <c r="Q121" s="18" t="s">
        <v>28</v>
      </c>
      <c r="R121" s="18"/>
      <c r="S121" s="19" t="s">
        <v>615</v>
      </c>
      <c r="T121" s="20"/>
    </row>
    <row r="122" spans="1:20" s="12" customFormat="1" ht="21.75" customHeight="1" x14ac:dyDescent="0.15">
      <c r="A122" s="14">
        <v>103</v>
      </c>
      <c r="B122" s="1" t="s">
        <v>29</v>
      </c>
      <c r="C122" s="15" t="s">
        <v>170</v>
      </c>
      <c r="D122" s="16" t="s">
        <v>394</v>
      </c>
      <c r="E122" s="16" t="s">
        <v>321</v>
      </c>
      <c r="F122" s="16" t="s">
        <v>322</v>
      </c>
      <c r="G122" s="17" t="s">
        <v>435</v>
      </c>
      <c r="H122" s="68"/>
      <c r="I122" s="69"/>
      <c r="J122" s="18" t="s">
        <v>28</v>
      </c>
      <c r="K122" s="18"/>
      <c r="L122" s="18"/>
      <c r="M122" s="18"/>
      <c r="N122" s="18"/>
      <c r="O122" s="18"/>
      <c r="P122" s="18"/>
      <c r="Q122" s="18"/>
      <c r="R122" s="18"/>
      <c r="S122" s="19" t="s">
        <v>615</v>
      </c>
      <c r="T122" s="20"/>
    </row>
    <row r="123" spans="1:20" s="12" customFormat="1" ht="21.75" customHeight="1" x14ac:dyDescent="0.15">
      <c r="A123" s="14">
        <v>104</v>
      </c>
      <c r="B123" s="1" t="s">
        <v>29</v>
      </c>
      <c r="C123" s="15" t="s">
        <v>173</v>
      </c>
      <c r="D123" s="16" t="s">
        <v>397</v>
      </c>
      <c r="E123" s="16" t="s">
        <v>327</v>
      </c>
      <c r="F123" s="16" t="s">
        <v>328</v>
      </c>
      <c r="G123" s="17" t="s">
        <v>436</v>
      </c>
      <c r="H123" s="68"/>
      <c r="I123" s="69"/>
      <c r="J123" s="18" t="s">
        <v>28</v>
      </c>
      <c r="K123" s="18"/>
      <c r="L123" s="18" t="s">
        <v>28</v>
      </c>
      <c r="M123" s="54"/>
      <c r="N123" s="54"/>
      <c r="O123" s="54"/>
      <c r="P123" s="54"/>
      <c r="Q123" s="18" t="s">
        <v>28</v>
      </c>
      <c r="R123" s="18"/>
      <c r="S123" s="19" t="s">
        <v>615</v>
      </c>
      <c r="T123" s="20"/>
    </row>
    <row r="124" spans="1:20" s="12" customFormat="1" ht="21.75" customHeight="1" x14ac:dyDescent="0.15">
      <c r="A124" s="14">
        <v>105</v>
      </c>
      <c r="B124" s="1" t="s">
        <v>29</v>
      </c>
      <c r="C124" s="15" t="s">
        <v>1038</v>
      </c>
      <c r="D124" s="16" t="s">
        <v>892</v>
      </c>
      <c r="E124" s="16" t="s">
        <v>893</v>
      </c>
      <c r="F124" s="16" t="s">
        <v>329</v>
      </c>
      <c r="G124" s="17" t="s">
        <v>437</v>
      </c>
      <c r="H124" s="68"/>
      <c r="I124" s="69"/>
      <c r="J124" s="18" t="s">
        <v>28</v>
      </c>
      <c r="K124" s="18" t="s">
        <v>28</v>
      </c>
      <c r="L124" s="18" t="s">
        <v>28</v>
      </c>
      <c r="M124" s="54"/>
      <c r="N124" s="54"/>
      <c r="O124" s="54"/>
      <c r="P124" s="54"/>
      <c r="Q124" s="18" t="s">
        <v>28</v>
      </c>
      <c r="R124" s="18" t="s">
        <v>28</v>
      </c>
      <c r="S124" s="19" t="s">
        <v>615</v>
      </c>
      <c r="T124" s="20"/>
    </row>
    <row r="125" spans="1:20" s="12" customFormat="1" ht="21.75" customHeight="1" x14ac:dyDescent="0.15">
      <c r="A125" s="14">
        <v>106</v>
      </c>
      <c r="B125" s="1" t="s">
        <v>29</v>
      </c>
      <c r="C125" s="15" t="s">
        <v>1330</v>
      </c>
      <c r="D125" s="16" t="s">
        <v>1331</v>
      </c>
      <c r="E125" s="16" t="s">
        <v>1332</v>
      </c>
      <c r="F125" s="16"/>
      <c r="G125" s="17" t="s">
        <v>1333</v>
      </c>
      <c r="H125" s="68"/>
      <c r="I125" s="69"/>
      <c r="J125" s="18" t="s">
        <v>28</v>
      </c>
      <c r="K125" s="18"/>
      <c r="L125" s="18"/>
      <c r="M125" s="54"/>
      <c r="N125" s="54"/>
      <c r="O125" s="54"/>
      <c r="P125" s="54"/>
      <c r="Q125" s="18"/>
      <c r="R125" s="18"/>
      <c r="S125" s="19" t="s">
        <v>615</v>
      </c>
      <c r="T125" s="20"/>
    </row>
    <row r="126" spans="1:20" s="12" customFormat="1" ht="21.75" customHeight="1" x14ac:dyDescent="0.15">
      <c r="A126" s="14">
        <v>107</v>
      </c>
      <c r="B126" s="1" t="s">
        <v>29</v>
      </c>
      <c r="C126" s="15" t="s">
        <v>1232</v>
      </c>
      <c r="D126" s="16" t="s">
        <v>1233</v>
      </c>
      <c r="E126" s="16" t="s">
        <v>1234</v>
      </c>
      <c r="F126" s="16" t="s">
        <v>1235</v>
      </c>
      <c r="G126" s="17" t="s">
        <v>1236</v>
      </c>
      <c r="H126" s="68"/>
      <c r="I126" s="69"/>
      <c r="J126" s="18" t="s">
        <v>28</v>
      </c>
      <c r="K126" s="18" t="s">
        <v>28</v>
      </c>
      <c r="L126" s="18" t="s">
        <v>28</v>
      </c>
      <c r="M126" s="18"/>
      <c r="N126" s="18"/>
      <c r="O126" s="18"/>
      <c r="P126" s="18"/>
      <c r="Q126" s="18" t="s">
        <v>28</v>
      </c>
      <c r="R126" s="18" t="s">
        <v>28</v>
      </c>
      <c r="S126" s="19" t="s">
        <v>615</v>
      </c>
      <c r="T126" s="20"/>
    </row>
    <row r="127" spans="1:20" s="12" customFormat="1" ht="21.75" customHeight="1" x14ac:dyDescent="0.15">
      <c r="A127" s="14">
        <v>108</v>
      </c>
      <c r="B127" s="1" t="s">
        <v>29</v>
      </c>
      <c r="C127" s="15" t="s">
        <v>754</v>
      </c>
      <c r="D127" s="16" t="s">
        <v>401</v>
      </c>
      <c r="E127" s="16" t="s">
        <v>347</v>
      </c>
      <c r="F127" s="16" t="s">
        <v>348</v>
      </c>
      <c r="G127" s="17" t="s">
        <v>743</v>
      </c>
      <c r="H127" s="68"/>
      <c r="I127" s="69"/>
      <c r="J127" s="18" t="s">
        <v>28</v>
      </c>
      <c r="K127" s="18" t="s">
        <v>28</v>
      </c>
      <c r="L127" s="18" t="s">
        <v>28</v>
      </c>
      <c r="M127" s="54"/>
      <c r="N127" s="54"/>
      <c r="O127" s="54"/>
      <c r="P127" s="54"/>
      <c r="Q127" s="18" t="s">
        <v>28</v>
      </c>
      <c r="R127" s="18"/>
      <c r="S127" s="19" t="s">
        <v>615</v>
      </c>
      <c r="T127" s="20"/>
    </row>
    <row r="128" spans="1:20" s="12" customFormat="1" ht="21.75" customHeight="1" x14ac:dyDescent="0.15">
      <c r="A128" s="14">
        <v>109</v>
      </c>
      <c r="B128" s="1" t="s">
        <v>29</v>
      </c>
      <c r="C128" s="15" t="s">
        <v>180</v>
      </c>
      <c r="D128" s="16" t="s">
        <v>402</v>
      </c>
      <c r="E128" s="16" t="s">
        <v>349</v>
      </c>
      <c r="F128" s="16" t="s">
        <v>350</v>
      </c>
      <c r="G128" s="17" t="s">
        <v>439</v>
      </c>
      <c r="H128" s="68"/>
      <c r="I128" s="69"/>
      <c r="J128" s="18"/>
      <c r="K128" s="18"/>
      <c r="L128" s="18" t="s">
        <v>28</v>
      </c>
      <c r="M128" s="54"/>
      <c r="N128" s="54"/>
      <c r="O128" s="54"/>
      <c r="P128" s="54"/>
      <c r="Q128" s="18" t="s">
        <v>28</v>
      </c>
      <c r="R128" s="18"/>
      <c r="S128" s="19" t="s">
        <v>615</v>
      </c>
      <c r="T128" s="20"/>
    </row>
    <row r="129" spans="1:20" s="12" customFormat="1" ht="21.75" customHeight="1" x14ac:dyDescent="0.15">
      <c r="A129" s="14">
        <v>110</v>
      </c>
      <c r="B129" s="1" t="s">
        <v>29</v>
      </c>
      <c r="C129" s="15" t="s">
        <v>884</v>
      </c>
      <c r="D129" s="16" t="s">
        <v>493</v>
      </c>
      <c r="E129" s="16" t="s">
        <v>351</v>
      </c>
      <c r="F129" s="16" t="s">
        <v>352</v>
      </c>
      <c r="G129" s="17" t="s">
        <v>440</v>
      </c>
      <c r="H129" s="68"/>
      <c r="I129" s="69"/>
      <c r="J129" s="18" t="s">
        <v>28</v>
      </c>
      <c r="K129" s="18" t="s">
        <v>28</v>
      </c>
      <c r="L129" s="18" t="s">
        <v>28</v>
      </c>
      <c r="M129" s="54"/>
      <c r="N129" s="54"/>
      <c r="O129" s="54"/>
      <c r="P129" s="54"/>
      <c r="Q129" s="18" t="s">
        <v>28</v>
      </c>
      <c r="R129" s="18" t="s">
        <v>28</v>
      </c>
      <c r="S129" s="19" t="s">
        <v>615</v>
      </c>
      <c r="T129" s="20"/>
    </row>
    <row r="130" spans="1:20" s="12" customFormat="1" ht="21.75" customHeight="1" x14ac:dyDescent="0.15">
      <c r="A130" s="14">
        <v>111</v>
      </c>
      <c r="B130" s="1" t="s">
        <v>29</v>
      </c>
      <c r="C130" s="15" t="s">
        <v>1406</v>
      </c>
      <c r="D130" s="16" t="s">
        <v>1407</v>
      </c>
      <c r="E130" s="16" t="s">
        <v>1408</v>
      </c>
      <c r="F130" s="16"/>
      <c r="G130" s="17" t="s">
        <v>1409</v>
      </c>
      <c r="H130" s="68"/>
      <c r="I130" s="69"/>
      <c r="J130" s="18"/>
      <c r="K130" s="18" t="s">
        <v>28</v>
      </c>
      <c r="L130" s="18" t="s">
        <v>28</v>
      </c>
      <c r="M130" s="54"/>
      <c r="N130" s="54"/>
      <c r="O130" s="54"/>
      <c r="P130" s="54"/>
      <c r="Q130" s="18" t="s">
        <v>28</v>
      </c>
      <c r="R130" s="18"/>
      <c r="S130" s="19" t="s">
        <v>615</v>
      </c>
      <c r="T130" s="20"/>
    </row>
    <row r="131" spans="1:20" s="12" customFormat="1" ht="21.75" customHeight="1" x14ac:dyDescent="0.15">
      <c r="A131" s="14">
        <v>112</v>
      </c>
      <c r="B131" s="1" t="s">
        <v>29</v>
      </c>
      <c r="C131" s="15" t="s">
        <v>905</v>
      </c>
      <c r="D131" s="16" t="s">
        <v>908</v>
      </c>
      <c r="E131" s="16" t="s">
        <v>906</v>
      </c>
      <c r="F131" s="16" t="s">
        <v>907</v>
      </c>
      <c r="G131" s="17" t="s">
        <v>985</v>
      </c>
      <c r="H131" s="68"/>
      <c r="I131" s="69"/>
      <c r="J131" s="18" t="s">
        <v>28</v>
      </c>
      <c r="K131" s="18" t="s">
        <v>28</v>
      </c>
      <c r="L131" s="18" t="s">
        <v>28</v>
      </c>
      <c r="M131" s="54"/>
      <c r="N131" s="54"/>
      <c r="O131" s="54"/>
      <c r="P131" s="54"/>
      <c r="Q131" s="18" t="s">
        <v>28</v>
      </c>
      <c r="R131" s="18" t="s">
        <v>28</v>
      </c>
      <c r="S131" s="19" t="s">
        <v>615</v>
      </c>
      <c r="T131" s="20"/>
    </row>
    <row r="132" spans="1:20" s="12" customFormat="1" ht="21.75" customHeight="1" x14ac:dyDescent="0.15">
      <c r="A132" s="14">
        <v>113</v>
      </c>
      <c r="B132" s="1" t="s">
        <v>29</v>
      </c>
      <c r="C132" s="15" t="s">
        <v>181</v>
      </c>
      <c r="D132" s="16" t="s">
        <v>791</v>
      </c>
      <c r="E132" s="27" t="s">
        <v>821</v>
      </c>
      <c r="F132" s="27" t="s">
        <v>822</v>
      </c>
      <c r="G132" s="17" t="s">
        <v>441</v>
      </c>
      <c r="H132" s="68"/>
      <c r="I132" s="69"/>
      <c r="J132" s="18" t="s">
        <v>28</v>
      </c>
      <c r="K132" s="18" t="s">
        <v>28</v>
      </c>
      <c r="L132" s="18" t="s">
        <v>28</v>
      </c>
      <c r="M132" s="54"/>
      <c r="N132" s="54"/>
      <c r="O132" s="54"/>
      <c r="P132" s="54"/>
      <c r="Q132" s="18" t="s">
        <v>28</v>
      </c>
      <c r="R132" s="18"/>
      <c r="S132" s="19" t="s">
        <v>615</v>
      </c>
      <c r="T132" s="20"/>
    </row>
    <row r="133" spans="1:20" s="12" customFormat="1" ht="21.75" customHeight="1" x14ac:dyDescent="0.15">
      <c r="A133" s="14">
        <v>114</v>
      </c>
      <c r="B133" s="1" t="s">
        <v>29</v>
      </c>
      <c r="C133" s="15" t="s">
        <v>1039</v>
      </c>
      <c r="D133" s="16" t="s">
        <v>403</v>
      </c>
      <c r="E133" s="16" t="s">
        <v>353</v>
      </c>
      <c r="F133" s="16" t="s">
        <v>354</v>
      </c>
      <c r="G133" s="17" t="s">
        <v>904</v>
      </c>
      <c r="H133" s="68"/>
      <c r="I133" s="69"/>
      <c r="J133" s="18" t="s">
        <v>28</v>
      </c>
      <c r="K133" s="18" t="s">
        <v>28</v>
      </c>
      <c r="L133" s="18" t="s">
        <v>28</v>
      </c>
      <c r="M133" s="54"/>
      <c r="N133" s="54"/>
      <c r="O133" s="54"/>
      <c r="P133" s="54"/>
      <c r="Q133" s="18" t="s">
        <v>28</v>
      </c>
      <c r="R133" s="18" t="s">
        <v>28</v>
      </c>
      <c r="S133" s="19" t="s">
        <v>615</v>
      </c>
      <c r="T133" s="20"/>
    </row>
    <row r="134" spans="1:20" s="12" customFormat="1" ht="21.75" customHeight="1" x14ac:dyDescent="0.15">
      <c r="A134" s="14">
        <v>115</v>
      </c>
      <c r="B134" s="1" t="s">
        <v>29</v>
      </c>
      <c r="C134" s="15" t="s">
        <v>182</v>
      </c>
      <c r="D134" s="16" t="s">
        <v>404</v>
      </c>
      <c r="E134" s="16" t="s">
        <v>355</v>
      </c>
      <c r="F134" s="16" t="s">
        <v>356</v>
      </c>
      <c r="G134" s="17" t="s">
        <v>442</v>
      </c>
      <c r="H134" s="68"/>
      <c r="I134" s="69"/>
      <c r="J134" s="18" t="s">
        <v>28</v>
      </c>
      <c r="K134" s="18" t="s">
        <v>28</v>
      </c>
      <c r="L134" s="18" t="s">
        <v>28</v>
      </c>
      <c r="M134" s="54"/>
      <c r="N134" s="54"/>
      <c r="O134" s="54"/>
      <c r="P134" s="54"/>
      <c r="Q134" s="18" t="s">
        <v>28</v>
      </c>
      <c r="R134" s="18" t="s">
        <v>28</v>
      </c>
      <c r="S134" s="19" t="s">
        <v>615</v>
      </c>
      <c r="T134" s="20"/>
    </row>
    <row r="135" spans="1:20" s="12" customFormat="1" ht="21.75" customHeight="1" x14ac:dyDescent="0.15">
      <c r="A135" s="14">
        <v>116</v>
      </c>
      <c r="B135" s="1" t="s">
        <v>29</v>
      </c>
      <c r="C135" s="15" t="s">
        <v>885</v>
      </c>
      <c r="D135" s="16" t="s">
        <v>1258</v>
      </c>
      <c r="E135" s="16" t="s">
        <v>357</v>
      </c>
      <c r="F135" s="16" t="s">
        <v>358</v>
      </c>
      <c r="G135" s="17" t="s">
        <v>443</v>
      </c>
      <c r="H135" s="68"/>
      <c r="I135" s="69"/>
      <c r="J135" s="18"/>
      <c r="K135" s="18" t="s">
        <v>28</v>
      </c>
      <c r="L135" s="18" t="s">
        <v>28</v>
      </c>
      <c r="M135" s="18"/>
      <c r="N135" s="18"/>
      <c r="O135" s="18"/>
      <c r="P135" s="18"/>
      <c r="Q135" s="18" t="s">
        <v>28</v>
      </c>
      <c r="R135" s="18"/>
      <c r="S135" s="19" t="s">
        <v>615</v>
      </c>
      <c r="T135" s="20"/>
    </row>
    <row r="136" spans="1:20" s="12" customFormat="1" ht="21.75" customHeight="1" x14ac:dyDescent="0.15">
      <c r="A136" s="14">
        <v>117</v>
      </c>
      <c r="B136" s="1" t="s">
        <v>29</v>
      </c>
      <c r="C136" s="15" t="s">
        <v>1040</v>
      </c>
      <c r="D136" s="16" t="s">
        <v>405</v>
      </c>
      <c r="E136" s="16" t="s">
        <v>359</v>
      </c>
      <c r="F136" s="16" t="s">
        <v>360</v>
      </c>
      <c r="G136" s="17" t="s">
        <v>444</v>
      </c>
      <c r="H136" s="68"/>
      <c r="I136" s="69"/>
      <c r="J136" s="18" t="s">
        <v>28</v>
      </c>
      <c r="K136" s="18" t="s">
        <v>28</v>
      </c>
      <c r="L136" s="18" t="s">
        <v>28</v>
      </c>
      <c r="M136" s="54"/>
      <c r="N136" s="54"/>
      <c r="O136" s="54"/>
      <c r="P136" s="54"/>
      <c r="Q136" s="18" t="s">
        <v>28</v>
      </c>
      <c r="R136" s="18" t="s">
        <v>28</v>
      </c>
      <c r="S136" s="19" t="s">
        <v>615</v>
      </c>
      <c r="T136" s="20"/>
    </row>
    <row r="137" spans="1:20" s="12" customFormat="1" ht="21.75" customHeight="1" x14ac:dyDescent="0.15">
      <c r="A137" s="14">
        <v>118</v>
      </c>
      <c r="B137" s="1" t="s">
        <v>29</v>
      </c>
      <c r="C137" s="15" t="s">
        <v>875</v>
      </c>
      <c r="D137" s="16" t="s">
        <v>1239</v>
      </c>
      <c r="E137" s="16" t="s">
        <v>902</v>
      </c>
      <c r="F137" s="16" t="s">
        <v>903</v>
      </c>
      <c r="G137" s="17" t="s">
        <v>445</v>
      </c>
      <c r="H137" s="68"/>
      <c r="I137" s="69"/>
      <c r="J137" s="18"/>
      <c r="K137" s="18" t="s">
        <v>28</v>
      </c>
      <c r="L137" s="18" t="s">
        <v>28</v>
      </c>
      <c r="M137" s="18"/>
      <c r="N137" s="18"/>
      <c r="O137" s="18" t="s">
        <v>28</v>
      </c>
      <c r="P137" s="18" t="s">
        <v>28</v>
      </c>
      <c r="Q137" s="18" t="s">
        <v>28</v>
      </c>
      <c r="R137" s="18"/>
      <c r="S137" s="19" t="s">
        <v>615</v>
      </c>
      <c r="T137" s="20"/>
    </row>
    <row r="138" spans="1:20" s="12" customFormat="1" ht="21.75" customHeight="1" x14ac:dyDescent="0.15">
      <c r="A138" s="14">
        <v>119</v>
      </c>
      <c r="B138" s="1" t="s">
        <v>29</v>
      </c>
      <c r="C138" s="15" t="s">
        <v>183</v>
      </c>
      <c r="D138" s="16" t="s">
        <v>406</v>
      </c>
      <c r="E138" s="16" t="s">
        <v>361</v>
      </c>
      <c r="F138" s="16" t="s">
        <v>362</v>
      </c>
      <c r="G138" s="17" t="s">
        <v>446</v>
      </c>
      <c r="H138" s="68"/>
      <c r="I138" s="69"/>
      <c r="J138" s="18"/>
      <c r="K138" s="18" t="s">
        <v>28</v>
      </c>
      <c r="L138" s="18" t="s">
        <v>28</v>
      </c>
      <c r="M138" s="18"/>
      <c r="N138" s="18" t="s">
        <v>28</v>
      </c>
      <c r="O138" s="18" t="s">
        <v>28</v>
      </c>
      <c r="P138" s="18" t="s">
        <v>28</v>
      </c>
      <c r="Q138" s="18" t="s">
        <v>28</v>
      </c>
      <c r="R138" s="18"/>
      <c r="S138" s="19" t="s">
        <v>615</v>
      </c>
      <c r="T138" s="20"/>
    </row>
    <row r="139" spans="1:20" s="12" customFormat="1" ht="21.75" customHeight="1" x14ac:dyDescent="0.15">
      <c r="A139" s="14">
        <v>120</v>
      </c>
      <c r="B139" s="1" t="s">
        <v>29</v>
      </c>
      <c r="C139" s="15" t="s">
        <v>1041</v>
      </c>
      <c r="D139" s="16" t="s">
        <v>832</v>
      </c>
      <c r="E139" s="16" t="s">
        <v>833</v>
      </c>
      <c r="F139" s="16" t="s">
        <v>834</v>
      </c>
      <c r="G139" s="17" t="s">
        <v>447</v>
      </c>
      <c r="H139" s="68"/>
      <c r="I139" s="69"/>
      <c r="J139" s="18" t="s">
        <v>28</v>
      </c>
      <c r="K139" s="18" t="s">
        <v>28</v>
      </c>
      <c r="L139" s="18" t="s">
        <v>28</v>
      </c>
      <c r="M139" s="54"/>
      <c r="N139" s="54"/>
      <c r="O139" s="54"/>
      <c r="P139" s="54"/>
      <c r="Q139" s="18" t="s">
        <v>28</v>
      </c>
      <c r="R139" s="18" t="s">
        <v>28</v>
      </c>
      <c r="S139" s="19" t="s">
        <v>615</v>
      </c>
      <c r="T139" s="20"/>
    </row>
    <row r="140" spans="1:20" s="12" customFormat="1" ht="21.75" customHeight="1" x14ac:dyDescent="0.15">
      <c r="A140" s="14">
        <v>121</v>
      </c>
      <c r="B140" s="1" t="s">
        <v>29</v>
      </c>
      <c r="C140" s="15" t="s">
        <v>799</v>
      </c>
      <c r="D140" s="16" t="s">
        <v>1239</v>
      </c>
      <c r="E140" s="16" t="s">
        <v>805</v>
      </c>
      <c r="F140" s="16" t="s">
        <v>806</v>
      </c>
      <c r="G140" s="17" t="s">
        <v>800</v>
      </c>
      <c r="H140" s="68"/>
      <c r="I140" s="69"/>
      <c r="J140" s="18" t="s">
        <v>28</v>
      </c>
      <c r="K140" s="18" t="s">
        <v>28</v>
      </c>
      <c r="L140" s="18" t="s">
        <v>28</v>
      </c>
      <c r="M140" s="54"/>
      <c r="N140" s="54"/>
      <c r="O140" s="54"/>
      <c r="P140" s="54"/>
      <c r="Q140" s="18" t="s">
        <v>28</v>
      </c>
      <c r="R140" s="18"/>
      <c r="S140" s="19" t="s">
        <v>615</v>
      </c>
      <c r="T140" s="20"/>
    </row>
    <row r="141" spans="1:20" s="12" customFormat="1" ht="21.75" customHeight="1" x14ac:dyDescent="0.15">
      <c r="A141" s="14">
        <v>122</v>
      </c>
      <c r="B141" s="1" t="s">
        <v>29</v>
      </c>
      <c r="C141" s="15" t="s">
        <v>190</v>
      </c>
      <c r="D141" s="16" t="s">
        <v>794</v>
      </c>
      <c r="E141" s="16" t="s">
        <v>367</v>
      </c>
      <c r="F141" s="16" t="s">
        <v>368</v>
      </c>
      <c r="G141" s="17" t="s">
        <v>449</v>
      </c>
      <c r="H141" s="68"/>
      <c r="I141" s="69"/>
      <c r="J141" s="18" t="s">
        <v>28</v>
      </c>
      <c r="K141" s="18" t="s">
        <v>28</v>
      </c>
      <c r="L141" s="18" t="s">
        <v>28</v>
      </c>
      <c r="M141" s="54"/>
      <c r="N141" s="54"/>
      <c r="O141" s="54"/>
      <c r="P141" s="54"/>
      <c r="Q141" s="18" t="s">
        <v>28</v>
      </c>
      <c r="R141" s="18" t="s">
        <v>28</v>
      </c>
      <c r="S141" s="19" t="s">
        <v>615</v>
      </c>
      <c r="T141" s="20"/>
    </row>
    <row r="142" spans="1:20" s="12" customFormat="1" ht="21.75" customHeight="1" x14ac:dyDescent="0.15">
      <c r="A142" s="14">
        <v>123</v>
      </c>
      <c r="B142" s="1" t="s">
        <v>29</v>
      </c>
      <c r="C142" s="15" t="s">
        <v>1385</v>
      </c>
      <c r="D142" s="16" t="s">
        <v>1386</v>
      </c>
      <c r="E142" s="16" t="s">
        <v>1387</v>
      </c>
      <c r="F142" s="16" t="s">
        <v>1387</v>
      </c>
      <c r="G142" s="17" t="s">
        <v>1388</v>
      </c>
      <c r="H142" s="68"/>
      <c r="I142" s="69"/>
      <c r="J142" s="18" t="s">
        <v>28</v>
      </c>
      <c r="K142" s="18" t="s">
        <v>28</v>
      </c>
      <c r="L142" s="18" t="s">
        <v>28</v>
      </c>
      <c r="M142" s="54"/>
      <c r="N142" s="54"/>
      <c r="O142" s="54"/>
      <c r="P142" s="54"/>
      <c r="Q142" s="18" t="s">
        <v>28</v>
      </c>
      <c r="R142" s="18"/>
      <c r="S142" s="19" t="s">
        <v>615</v>
      </c>
      <c r="T142" s="20"/>
    </row>
    <row r="143" spans="1:20" s="12" customFormat="1" ht="21.75" customHeight="1" x14ac:dyDescent="0.15">
      <c r="A143" s="14">
        <v>124</v>
      </c>
      <c r="B143" s="1" t="s">
        <v>29</v>
      </c>
      <c r="C143" s="15" t="s">
        <v>745</v>
      </c>
      <c r="D143" s="16" t="s">
        <v>746</v>
      </c>
      <c r="E143" s="16" t="s">
        <v>747</v>
      </c>
      <c r="F143" s="16" t="s">
        <v>748</v>
      </c>
      <c r="G143" s="17" t="s">
        <v>749</v>
      </c>
      <c r="H143" s="68"/>
      <c r="I143" s="69"/>
      <c r="J143" s="18" t="s">
        <v>28</v>
      </c>
      <c r="K143" s="18" t="s">
        <v>28</v>
      </c>
      <c r="L143" s="18" t="s">
        <v>28</v>
      </c>
      <c r="M143" s="54"/>
      <c r="N143" s="54"/>
      <c r="O143" s="54"/>
      <c r="P143" s="54"/>
      <c r="Q143" s="18" t="s">
        <v>28</v>
      </c>
      <c r="R143" s="18"/>
      <c r="S143" s="19" t="s">
        <v>615</v>
      </c>
      <c r="T143" s="20"/>
    </row>
    <row r="144" spans="1:20" s="12" customFormat="1" ht="18" customHeight="1" x14ac:dyDescent="0.2">
      <c r="A144" s="52"/>
      <c r="B144" s="53"/>
      <c r="C144" s="53"/>
      <c r="D144" s="32"/>
      <c r="E144" s="32"/>
      <c r="F144" s="32"/>
      <c r="G144" s="33"/>
      <c r="H144" s="34"/>
      <c r="I144" s="34"/>
      <c r="J144" s="34"/>
      <c r="K144" s="34"/>
      <c r="L144" s="35"/>
      <c r="M144" s="35"/>
      <c r="N144" s="35"/>
      <c r="O144" s="36"/>
      <c r="P144" s="36"/>
      <c r="Q144" s="36"/>
      <c r="R144" s="37"/>
      <c r="S144" s="37"/>
      <c r="T144" s="38"/>
    </row>
    <row r="145" spans="1:20" s="12" customFormat="1" ht="18" customHeight="1" x14ac:dyDescent="0.2">
      <c r="A145" s="30"/>
      <c r="B145" s="3"/>
      <c r="C145" s="31"/>
      <c r="D145" s="32"/>
      <c r="E145" s="32"/>
      <c r="F145" s="32"/>
      <c r="G145" s="33"/>
      <c r="H145" s="3"/>
      <c r="I145" s="3"/>
      <c r="J145" s="3"/>
      <c r="K145" s="3"/>
      <c r="L145" s="3"/>
      <c r="M145" s="3"/>
      <c r="N145" s="3"/>
      <c r="O145" s="37"/>
      <c r="P145" s="37"/>
      <c r="Q145" s="37"/>
      <c r="R145" s="37"/>
      <c r="S145" s="37"/>
      <c r="T145" s="38"/>
    </row>
    <row r="146" spans="1:20" s="12" customFormat="1" ht="18" customHeight="1" x14ac:dyDescent="0.2">
      <c r="A146" s="70" t="s">
        <v>618</v>
      </c>
      <c r="B146" s="71"/>
      <c r="C146" s="71"/>
      <c r="D146" s="32"/>
      <c r="E146" s="32"/>
      <c r="F146" s="32"/>
      <c r="G146" s="33"/>
      <c r="H146" s="3"/>
      <c r="I146" s="3"/>
      <c r="J146" s="3"/>
      <c r="K146" s="3"/>
      <c r="L146" s="3"/>
      <c r="M146" s="3"/>
      <c r="N146" s="3"/>
      <c r="O146" s="37"/>
      <c r="P146" s="37"/>
      <c r="Q146" s="37"/>
      <c r="R146" s="37"/>
      <c r="S146" s="37"/>
      <c r="T146" s="38"/>
    </row>
    <row r="147" spans="1:20" s="12" customFormat="1" ht="18" customHeight="1" x14ac:dyDescent="0.15">
      <c r="A147" s="30"/>
      <c r="B147" s="3"/>
      <c r="C147" s="3"/>
      <c r="D147" s="3"/>
      <c r="E147" s="3"/>
      <c r="F147" s="3"/>
      <c r="G147" s="3"/>
      <c r="H147" s="79" t="s">
        <v>614</v>
      </c>
      <c r="I147" s="79" t="s">
        <v>0</v>
      </c>
      <c r="J147" s="79" t="s">
        <v>0</v>
      </c>
      <c r="K147" s="79" t="s">
        <v>0</v>
      </c>
      <c r="L147" s="79" t="s">
        <v>0</v>
      </c>
      <c r="M147" s="79"/>
      <c r="N147" s="79"/>
      <c r="O147" s="79"/>
      <c r="P147" s="79"/>
      <c r="Q147" s="79"/>
      <c r="R147" s="77"/>
      <c r="S147" s="37"/>
      <c r="T147" s="38"/>
    </row>
    <row r="148" spans="1:20" s="12" customFormat="1" ht="18" customHeight="1" x14ac:dyDescent="0.15">
      <c r="A148" s="30"/>
      <c r="B148" s="3"/>
      <c r="C148" s="4" t="s">
        <v>1</v>
      </c>
      <c r="D148" s="4" t="s">
        <v>2</v>
      </c>
      <c r="E148" s="4" t="s">
        <v>3</v>
      </c>
      <c r="F148" s="4" t="s">
        <v>4</v>
      </c>
      <c r="G148" s="4" t="s">
        <v>5</v>
      </c>
      <c r="H148" s="4" t="s">
        <v>13</v>
      </c>
      <c r="I148" s="4" t="s">
        <v>14</v>
      </c>
      <c r="J148" s="4" t="s">
        <v>15</v>
      </c>
      <c r="K148" s="4" t="s">
        <v>16</v>
      </c>
      <c r="L148" s="10" t="s">
        <v>18</v>
      </c>
      <c r="M148" s="10" t="s">
        <v>19</v>
      </c>
      <c r="N148" s="10" t="s">
        <v>20</v>
      </c>
      <c r="O148" s="10" t="s">
        <v>21</v>
      </c>
      <c r="P148" s="10" t="s">
        <v>22</v>
      </c>
      <c r="Q148" s="10" t="s">
        <v>23</v>
      </c>
      <c r="R148" s="11" t="s">
        <v>547</v>
      </c>
      <c r="S148" s="4" t="s">
        <v>6</v>
      </c>
      <c r="T148" s="4" t="s">
        <v>7</v>
      </c>
    </row>
    <row r="149" spans="1:20" s="12" customFormat="1" ht="18" customHeight="1" x14ac:dyDescent="0.2">
      <c r="A149" s="14">
        <v>125</v>
      </c>
      <c r="B149" s="1" t="s">
        <v>116</v>
      </c>
      <c r="C149" s="15" t="s">
        <v>1366</v>
      </c>
      <c r="D149" s="16" t="s">
        <v>1367</v>
      </c>
      <c r="E149" s="16" t="s">
        <v>1368</v>
      </c>
      <c r="F149" s="16" t="s">
        <v>1369</v>
      </c>
      <c r="G149" s="17" t="s">
        <v>1370</v>
      </c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40" t="s">
        <v>28</v>
      </c>
      <c r="S149" s="20"/>
      <c r="T149" s="20"/>
    </row>
    <row r="150" spans="1:20" s="12" customFormat="1" ht="18" customHeight="1" x14ac:dyDescent="0.2">
      <c r="A150" s="14">
        <v>126</v>
      </c>
      <c r="B150" s="1" t="s">
        <v>116</v>
      </c>
      <c r="C150" s="15" t="s">
        <v>117</v>
      </c>
      <c r="D150" s="16" t="s">
        <v>1427</v>
      </c>
      <c r="E150" s="16" t="s">
        <v>532</v>
      </c>
      <c r="F150" s="16" t="s">
        <v>533</v>
      </c>
      <c r="G150" s="17" t="s">
        <v>531</v>
      </c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40" t="s">
        <v>28</v>
      </c>
      <c r="S150" s="20"/>
      <c r="T150" s="20"/>
    </row>
    <row r="151" spans="1:20" s="12" customFormat="1" ht="18" customHeight="1" x14ac:dyDescent="0.2">
      <c r="A151" s="14">
        <v>127</v>
      </c>
      <c r="B151" s="1" t="s">
        <v>116</v>
      </c>
      <c r="C151" s="15" t="s">
        <v>128</v>
      </c>
      <c r="D151" s="16" t="s">
        <v>940</v>
      </c>
      <c r="E151" s="16" t="s">
        <v>524</v>
      </c>
      <c r="F151" s="16" t="s">
        <v>525</v>
      </c>
      <c r="G151" s="17" t="s">
        <v>523</v>
      </c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40" t="s">
        <v>28</v>
      </c>
      <c r="S151" s="20"/>
      <c r="T151" s="20"/>
    </row>
    <row r="152" spans="1:20" s="12" customFormat="1" ht="18" customHeight="1" x14ac:dyDescent="0.2">
      <c r="A152" s="14">
        <v>128</v>
      </c>
      <c r="B152" s="1" t="s">
        <v>116</v>
      </c>
      <c r="C152" s="15" t="s">
        <v>664</v>
      </c>
      <c r="D152" s="16" t="s">
        <v>807</v>
      </c>
      <c r="E152" s="16" t="s">
        <v>665</v>
      </c>
      <c r="F152" s="16" t="s">
        <v>519</v>
      </c>
      <c r="G152" s="17" t="s">
        <v>666</v>
      </c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40" t="s">
        <v>28</v>
      </c>
      <c r="S152" s="20"/>
      <c r="T152" s="20"/>
    </row>
    <row r="153" spans="1:20" s="12" customFormat="1" ht="18" customHeight="1" x14ac:dyDescent="0.2">
      <c r="A153" s="14">
        <v>129</v>
      </c>
      <c r="B153" s="1" t="s">
        <v>116</v>
      </c>
      <c r="C153" s="15" t="s">
        <v>867</v>
      </c>
      <c r="D153" s="16" t="s">
        <v>1382</v>
      </c>
      <c r="E153" s="27" t="s">
        <v>920</v>
      </c>
      <c r="F153" s="27" t="s">
        <v>921</v>
      </c>
      <c r="G153" s="17" t="s">
        <v>922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28</v>
      </c>
      <c r="S153" s="20"/>
      <c r="T153" s="20"/>
    </row>
    <row r="154" spans="1:20" s="12" customFormat="1" ht="18" customHeight="1" x14ac:dyDescent="0.2">
      <c r="A154" s="14">
        <v>130</v>
      </c>
      <c r="B154" s="1" t="s">
        <v>116</v>
      </c>
      <c r="C154" s="15" t="s">
        <v>1130</v>
      </c>
      <c r="D154" s="16" t="s">
        <v>1135</v>
      </c>
      <c r="E154" s="27" t="s">
        <v>1136</v>
      </c>
      <c r="F154" s="27" t="s">
        <v>1137</v>
      </c>
      <c r="G154" s="17" t="s">
        <v>1257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28</v>
      </c>
      <c r="S154" s="20"/>
      <c r="T154" s="20"/>
    </row>
    <row r="155" spans="1:20" s="12" customFormat="1" ht="18" customHeight="1" x14ac:dyDescent="0.2">
      <c r="A155" s="14">
        <v>131</v>
      </c>
      <c r="B155" s="1" t="s">
        <v>116</v>
      </c>
      <c r="C155" s="15" t="s">
        <v>141</v>
      </c>
      <c r="D155" s="16" t="s">
        <v>1246</v>
      </c>
      <c r="E155" s="27" t="s">
        <v>513</v>
      </c>
      <c r="F155" s="27" t="s">
        <v>514</v>
      </c>
      <c r="G155" s="41" t="s">
        <v>512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</v>
      </c>
      <c r="S155" s="20"/>
      <c r="T155" s="20"/>
    </row>
    <row r="156" spans="1:20" s="12" customFormat="1" ht="18" customHeight="1" x14ac:dyDescent="0.2">
      <c r="A156" s="14">
        <v>132</v>
      </c>
      <c r="B156" s="1" t="s">
        <v>116</v>
      </c>
      <c r="C156" s="15" t="s">
        <v>1075</v>
      </c>
      <c r="D156" s="16" t="s">
        <v>1329</v>
      </c>
      <c r="E156" s="27" t="s">
        <v>196</v>
      </c>
      <c r="F156" s="27" t="s">
        <v>197</v>
      </c>
      <c r="G156" s="41" t="s">
        <v>1076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 t="s">
        <v>28</v>
      </c>
      <c r="S156" s="20"/>
      <c r="T156" s="20"/>
    </row>
    <row r="157" spans="1:20" s="12" customFormat="1" ht="18" customHeight="1" x14ac:dyDescent="0.2">
      <c r="A157" s="14">
        <v>133</v>
      </c>
      <c r="B157" s="1" t="s">
        <v>116</v>
      </c>
      <c r="C157" s="15" t="s">
        <v>730</v>
      </c>
      <c r="D157" s="16" t="s">
        <v>733</v>
      </c>
      <c r="E157" s="27" t="s">
        <v>731</v>
      </c>
      <c r="F157" s="27" t="s">
        <v>732</v>
      </c>
      <c r="G157" s="17" t="s">
        <v>734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28</v>
      </c>
      <c r="S157" s="20"/>
      <c r="T157" s="20"/>
    </row>
    <row r="158" spans="1:20" s="12" customFormat="1" ht="18" customHeight="1" x14ac:dyDescent="0.2">
      <c r="A158" s="14">
        <v>134</v>
      </c>
      <c r="B158" s="1" t="s">
        <v>82</v>
      </c>
      <c r="C158" s="15" t="s">
        <v>1145</v>
      </c>
      <c r="D158" s="16" t="s">
        <v>1148</v>
      </c>
      <c r="E158" s="27" t="s">
        <v>1149</v>
      </c>
      <c r="F158" s="27"/>
      <c r="G158" s="17" t="s">
        <v>1150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28</v>
      </c>
      <c r="S158" s="20"/>
      <c r="T158" s="20"/>
    </row>
    <row r="159" spans="1:20" s="12" customFormat="1" ht="18" customHeight="1" x14ac:dyDescent="0.2">
      <c r="A159" s="14">
        <v>135</v>
      </c>
      <c r="B159" s="1" t="s">
        <v>82</v>
      </c>
      <c r="C159" s="15" t="s">
        <v>1323</v>
      </c>
      <c r="D159" s="16" t="s">
        <v>1324</v>
      </c>
      <c r="E159" s="27" t="s">
        <v>1325</v>
      </c>
      <c r="F159" s="27" t="s">
        <v>1326</v>
      </c>
      <c r="G159" s="17" t="s">
        <v>1327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28</v>
      </c>
      <c r="S159" s="20"/>
      <c r="T159" s="20"/>
    </row>
    <row r="160" spans="1:20" s="12" customFormat="1" ht="18" customHeight="1" x14ac:dyDescent="0.2">
      <c r="A160" s="14">
        <v>136</v>
      </c>
      <c r="B160" s="1" t="s">
        <v>82</v>
      </c>
      <c r="C160" s="15" t="s">
        <v>83</v>
      </c>
      <c r="D160" s="16" t="s">
        <v>377</v>
      </c>
      <c r="E160" s="27" t="s">
        <v>206</v>
      </c>
      <c r="F160" s="27" t="s">
        <v>207</v>
      </c>
      <c r="G160" s="17" t="s">
        <v>454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28</v>
      </c>
      <c r="S160" s="20"/>
      <c r="T160" s="20"/>
    </row>
    <row r="161" spans="1:20" s="12" customFormat="1" ht="18" customHeight="1" x14ac:dyDescent="0.2">
      <c r="A161" s="14">
        <v>137</v>
      </c>
      <c r="B161" s="1" t="s">
        <v>82</v>
      </c>
      <c r="C161" s="15" t="s">
        <v>84</v>
      </c>
      <c r="D161" s="16" t="s">
        <v>815</v>
      </c>
      <c r="E161" s="27" t="s">
        <v>467</v>
      </c>
      <c r="F161" s="27" t="s">
        <v>468</v>
      </c>
      <c r="G161" s="17" t="s">
        <v>783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28</v>
      </c>
      <c r="S161" s="20"/>
      <c r="T161" s="20"/>
    </row>
    <row r="162" spans="1:20" s="12" customFormat="1" ht="18" customHeight="1" x14ac:dyDescent="0.2">
      <c r="A162" s="14">
        <v>138</v>
      </c>
      <c r="B162" s="1" t="s">
        <v>82</v>
      </c>
      <c r="C162" s="15" t="s">
        <v>85</v>
      </c>
      <c r="D162" s="16" t="s">
        <v>909</v>
      </c>
      <c r="E162" s="27" t="s">
        <v>470</v>
      </c>
      <c r="F162" s="27" t="s">
        <v>910</v>
      </c>
      <c r="G162" s="17" t="s">
        <v>469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40" t="s">
        <v>28</v>
      </c>
      <c r="S162" s="20"/>
      <c r="T162" s="20"/>
    </row>
    <row r="163" spans="1:20" s="12" customFormat="1" ht="18" customHeight="1" x14ac:dyDescent="0.2">
      <c r="A163" s="14">
        <v>139</v>
      </c>
      <c r="B163" s="1" t="s">
        <v>82</v>
      </c>
      <c r="C163" s="15" t="s">
        <v>87</v>
      </c>
      <c r="D163" s="16" t="s">
        <v>472</v>
      </c>
      <c r="E163" s="16" t="s">
        <v>473</v>
      </c>
      <c r="F163" s="16" t="s">
        <v>474</v>
      </c>
      <c r="G163" s="17" t="s">
        <v>471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28</v>
      </c>
      <c r="S163" s="20"/>
      <c r="T163" s="20"/>
    </row>
    <row r="164" spans="1:20" s="12" customFormat="1" ht="18" customHeight="1" x14ac:dyDescent="0.2">
      <c r="A164" s="14">
        <v>140</v>
      </c>
      <c r="B164" s="1" t="s">
        <v>82</v>
      </c>
      <c r="C164" s="15" t="s">
        <v>1146</v>
      </c>
      <c r="D164" s="16" t="s">
        <v>1151</v>
      </c>
      <c r="E164" s="16" t="s">
        <v>1152</v>
      </c>
      <c r="F164" s="16" t="s">
        <v>1153</v>
      </c>
      <c r="G164" s="17" t="s">
        <v>1154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 t="s">
        <v>28</v>
      </c>
      <c r="S164" s="20"/>
      <c r="T164" s="20"/>
    </row>
    <row r="165" spans="1:20" s="12" customFormat="1" ht="18" customHeight="1" x14ac:dyDescent="0.2">
      <c r="A165" s="14">
        <v>141</v>
      </c>
      <c r="B165" s="1" t="s">
        <v>82</v>
      </c>
      <c r="C165" s="15" t="s">
        <v>94</v>
      </c>
      <c r="D165" s="16" t="s">
        <v>566</v>
      </c>
      <c r="E165" s="16" t="s">
        <v>215</v>
      </c>
      <c r="F165" s="16" t="s">
        <v>476</v>
      </c>
      <c r="G165" s="17" t="s">
        <v>475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28</v>
      </c>
      <c r="S165" s="20"/>
      <c r="T165" s="20"/>
    </row>
    <row r="166" spans="1:20" s="12" customFormat="1" ht="18" customHeight="1" x14ac:dyDescent="0.2">
      <c r="A166" s="14">
        <v>142</v>
      </c>
      <c r="B166" s="1" t="s">
        <v>82</v>
      </c>
      <c r="C166" s="15" t="s">
        <v>97</v>
      </c>
      <c r="D166" s="16" t="s">
        <v>949</v>
      </c>
      <c r="E166" s="27" t="s">
        <v>217</v>
      </c>
      <c r="F166" s="27" t="s">
        <v>218</v>
      </c>
      <c r="G166" s="41" t="s">
        <v>416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28</v>
      </c>
      <c r="S166" s="20"/>
      <c r="T166" s="20"/>
    </row>
    <row r="167" spans="1:20" s="12" customFormat="1" ht="18" customHeight="1" x14ac:dyDescent="0.2">
      <c r="A167" s="14">
        <v>143</v>
      </c>
      <c r="B167" s="1" t="s">
        <v>82</v>
      </c>
      <c r="C167" s="15" t="s">
        <v>100</v>
      </c>
      <c r="D167" s="16" t="s">
        <v>573</v>
      </c>
      <c r="E167" s="27" t="s">
        <v>221</v>
      </c>
      <c r="F167" s="27" t="s">
        <v>220</v>
      </c>
      <c r="G167" s="41" t="s">
        <v>418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28</v>
      </c>
      <c r="S167" s="20"/>
      <c r="T167" s="20"/>
    </row>
    <row r="168" spans="1:20" s="12" customFormat="1" ht="18" customHeight="1" x14ac:dyDescent="0.2">
      <c r="A168" s="14">
        <v>144</v>
      </c>
      <c r="B168" s="1" t="s">
        <v>82</v>
      </c>
      <c r="C168" s="15" t="s">
        <v>1210</v>
      </c>
      <c r="D168" s="16" t="s">
        <v>1211</v>
      </c>
      <c r="E168" s="27" t="s">
        <v>1212</v>
      </c>
      <c r="F168" s="27" t="s">
        <v>1214</v>
      </c>
      <c r="G168" s="41" t="s">
        <v>1213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28</v>
      </c>
      <c r="S168" s="20"/>
      <c r="T168" s="20"/>
    </row>
    <row r="169" spans="1:20" s="12" customFormat="1" ht="18" customHeight="1" x14ac:dyDescent="0.2">
      <c r="A169" s="14">
        <v>145</v>
      </c>
      <c r="B169" s="1" t="s">
        <v>82</v>
      </c>
      <c r="C169" s="15" t="s">
        <v>1006</v>
      </c>
      <c r="D169" s="16" t="s">
        <v>1007</v>
      </c>
      <c r="E169" s="27" t="s">
        <v>1008</v>
      </c>
      <c r="F169" s="27" t="s">
        <v>1009</v>
      </c>
      <c r="G169" s="41" t="s">
        <v>1010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</v>
      </c>
      <c r="S169" s="20"/>
      <c r="T169" s="20"/>
    </row>
    <row r="170" spans="1:20" s="12" customFormat="1" ht="18" customHeight="1" x14ac:dyDescent="0.2">
      <c r="A170" s="14">
        <v>146</v>
      </c>
      <c r="B170" s="1" t="s">
        <v>82</v>
      </c>
      <c r="C170" s="15" t="s">
        <v>1215</v>
      </c>
      <c r="D170" s="16" t="s">
        <v>1220</v>
      </c>
      <c r="E170" s="27" t="s">
        <v>1216</v>
      </c>
      <c r="F170" s="27" t="s">
        <v>1217</v>
      </c>
      <c r="G170" s="41" t="s">
        <v>1218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28</v>
      </c>
      <c r="S170" s="20"/>
      <c r="T170" s="20"/>
    </row>
    <row r="171" spans="1:20" s="12" customFormat="1" ht="18" customHeight="1" x14ac:dyDescent="0.2">
      <c r="A171" s="14">
        <v>147</v>
      </c>
      <c r="B171" s="1" t="s">
        <v>82</v>
      </c>
      <c r="C171" s="15" t="s">
        <v>109</v>
      </c>
      <c r="D171" s="16" t="s">
        <v>587</v>
      </c>
      <c r="E171" s="16" t="s">
        <v>588</v>
      </c>
      <c r="F171" s="16" t="s">
        <v>589</v>
      </c>
      <c r="G171" s="17" t="s">
        <v>540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</v>
      </c>
      <c r="S171" s="20"/>
      <c r="T171" s="20"/>
    </row>
    <row r="172" spans="1:20" s="12" customFormat="1" ht="18" customHeight="1" x14ac:dyDescent="0.2">
      <c r="A172" s="14">
        <v>148</v>
      </c>
      <c r="B172" s="1" t="s">
        <v>82</v>
      </c>
      <c r="C172" s="15" t="s">
        <v>115</v>
      </c>
      <c r="D172" s="16" t="s">
        <v>927</v>
      </c>
      <c r="E172" s="16" t="s">
        <v>534</v>
      </c>
      <c r="F172" s="16" t="s">
        <v>535</v>
      </c>
      <c r="G172" s="17" t="s">
        <v>784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28</v>
      </c>
      <c r="S172" s="20"/>
      <c r="T172" s="20"/>
    </row>
    <row r="173" spans="1:20" s="12" customFormat="1" ht="18" customHeight="1" x14ac:dyDescent="0.2">
      <c r="A173" s="14">
        <v>149</v>
      </c>
      <c r="B173" s="1" t="s">
        <v>82</v>
      </c>
      <c r="C173" s="15" t="s">
        <v>1371</v>
      </c>
      <c r="D173" s="16" t="s">
        <v>1372</v>
      </c>
      <c r="E173" s="16" t="s">
        <v>1373</v>
      </c>
      <c r="F173" s="16" t="s">
        <v>1374</v>
      </c>
      <c r="G173" s="17" t="s">
        <v>1375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28</v>
      </c>
      <c r="S173" s="20"/>
      <c r="T173" s="20"/>
    </row>
    <row r="174" spans="1:20" s="12" customFormat="1" ht="18" customHeight="1" x14ac:dyDescent="0.2">
      <c r="A174" s="14">
        <v>150</v>
      </c>
      <c r="B174" s="1" t="s">
        <v>82</v>
      </c>
      <c r="C174" s="15" t="s">
        <v>118</v>
      </c>
      <c r="D174" s="16" t="s">
        <v>926</v>
      </c>
      <c r="E174" s="27" t="s">
        <v>241</v>
      </c>
      <c r="F174" s="27" t="s">
        <v>242</v>
      </c>
      <c r="G174" s="41" t="s">
        <v>456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28</v>
      </c>
      <c r="S174" s="20"/>
      <c r="T174" s="20"/>
    </row>
    <row r="175" spans="1:20" s="12" customFormat="1" ht="18" customHeight="1" x14ac:dyDescent="0.2">
      <c r="A175" s="14">
        <v>151</v>
      </c>
      <c r="B175" s="1" t="s">
        <v>82</v>
      </c>
      <c r="C175" s="15" t="s">
        <v>1115</v>
      </c>
      <c r="D175" s="16" t="s">
        <v>1119</v>
      </c>
      <c r="E175" s="27" t="s">
        <v>1116</v>
      </c>
      <c r="F175" s="27" t="s">
        <v>1117</v>
      </c>
      <c r="G175" s="41" t="s">
        <v>1118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28</v>
      </c>
      <c r="S175" s="20"/>
      <c r="T175" s="20"/>
    </row>
    <row r="176" spans="1:20" s="12" customFormat="1" ht="18" customHeight="1" x14ac:dyDescent="0.2">
      <c r="A176" s="14">
        <v>152</v>
      </c>
      <c r="B176" s="1" t="s">
        <v>82</v>
      </c>
      <c r="C176" s="15" t="s">
        <v>1147</v>
      </c>
      <c r="D176" s="16" t="s">
        <v>1156</v>
      </c>
      <c r="E176" s="27" t="s">
        <v>1157</v>
      </c>
      <c r="F176" s="27" t="s">
        <v>1158</v>
      </c>
      <c r="G176" s="41" t="s">
        <v>1155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40" t="s">
        <v>28</v>
      </c>
      <c r="S176" s="20"/>
      <c r="T176" s="20"/>
    </row>
    <row r="177" spans="1:20" s="12" customFormat="1" ht="18" customHeight="1" x14ac:dyDescent="0.2">
      <c r="A177" s="14">
        <v>153</v>
      </c>
      <c r="B177" s="1" t="s">
        <v>82</v>
      </c>
      <c r="C177" s="15" t="s">
        <v>130</v>
      </c>
      <c r="D177" s="16" t="s">
        <v>1121</v>
      </c>
      <c r="E177" s="16" t="s">
        <v>521</v>
      </c>
      <c r="F177" s="16" t="s">
        <v>522</v>
      </c>
      <c r="G177" s="17" t="s">
        <v>520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28</v>
      </c>
      <c r="S177" s="20"/>
      <c r="T177" s="20"/>
    </row>
    <row r="178" spans="1:20" s="12" customFormat="1" ht="18" customHeight="1" x14ac:dyDescent="0.2">
      <c r="A178" s="14">
        <v>154</v>
      </c>
      <c r="B178" s="1" t="s">
        <v>82</v>
      </c>
      <c r="C178" s="15" t="s">
        <v>138</v>
      </c>
      <c r="D178" s="16" t="s">
        <v>386</v>
      </c>
      <c r="E178" s="27" t="s">
        <v>272</v>
      </c>
      <c r="F178" s="16" t="s">
        <v>273</v>
      </c>
      <c r="G178" s="17" t="s">
        <v>785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28</v>
      </c>
      <c r="S178" s="20"/>
      <c r="T178" s="20"/>
    </row>
    <row r="179" spans="1:20" s="12" customFormat="1" ht="18" customHeight="1" x14ac:dyDescent="0.2">
      <c r="A179" s="14">
        <v>155</v>
      </c>
      <c r="B179" s="1" t="s">
        <v>82</v>
      </c>
      <c r="C179" s="15" t="s">
        <v>140</v>
      </c>
      <c r="D179" s="16" t="s">
        <v>574</v>
      </c>
      <c r="E179" s="27" t="s">
        <v>831</v>
      </c>
      <c r="F179" s="27" t="s">
        <v>452</v>
      </c>
      <c r="G179" s="41" t="s">
        <v>453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28</v>
      </c>
      <c r="S179" s="20"/>
      <c r="T179" s="20"/>
    </row>
    <row r="180" spans="1:20" s="12" customFormat="1" ht="18" customHeight="1" x14ac:dyDescent="0.2">
      <c r="A180" s="14">
        <v>156</v>
      </c>
      <c r="B180" s="1" t="s">
        <v>82</v>
      </c>
      <c r="C180" s="15" t="s">
        <v>1011</v>
      </c>
      <c r="D180" s="16" t="s">
        <v>1012</v>
      </c>
      <c r="E180" s="27" t="s">
        <v>1013</v>
      </c>
      <c r="F180" s="27" t="s">
        <v>897</v>
      </c>
      <c r="G180" s="41" t="s">
        <v>1014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28</v>
      </c>
      <c r="S180" s="20"/>
      <c r="T180" s="20"/>
    </row>
    <row r="181" spans="1:20" s="12" customFormat="1" ht="18" customHeight="1" x14ac:dyDescent="0.2">
      <c r="A181" s="14">
        <v>157</v>
      </c>
      <c r="B181" s="1" t="s">
        <v>82</v>
      </c>
      <c r="C181" s="15" t="s">
        <v>148</v>
      </c>
      <c r="D181" s="16" t="s">
        <v>827</v>
      </c>
      <c r="E181" s="16" t="s">
        <v>828</v>
      </c>
      <c r="F181" s="16" t="s">
        <v>829</v>
      </c>
      <c r="G181" s="17" t="s">
        <v>508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 t="s">
        <v>28</v>
      </c>
      <c r="S181" s="20"/>
      <c r="T181" s="20"/>
    </row>
    <row r="182" spans="1:20" s="12" customFormat="1" ht="18" customHeight="1" x14ac:dyDescent="0.2">
      <c r="A182" s="14">
        <v>158</v>
      </c>
      <c r="B182" s="1" t="s">
        <v>82</v>
      </c>
      <c r="C182" s="15" t="s">
        <v>999</v>
      </c>
      <c r="D182" s="16" t="s">
        <v>1000</v>
      </c>
      <c r="E182" s="16" t="s">
        <v>486</v>
      </c>
      <c r="F182" s="16" t="s">
        <v>487</v>
      </c>
      <c r="G182" s="17" t="s">
        <v>1001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28</v>
      </c>
      <c r="S182" s="20"/>
      <c r="T182" s="20"/>
    </row>
    <row r="183" spans="1:20" s="12" customFormat="1" ht="18" customHeight="1" x14ac:dyDescent="0.2">
      <c r="A183" s="14">
        <v>159</v>
      </c>
      <c r="B183" s="1" t="s">
        <v>82</v>
      </c>
      <c r="C183" s="15" t="s">
        <v>560</v>
      </c>
      <c r="D183" s="16" t="s">
        <v>564</v>
      </c>
      <c r="E183" s="16" t="s">
        <v>562</v>
      </c>
      <c r="F183" s="16" t="s">
        <v>563</v>
      </c>
      <c r="G183" s="17" t="s">
        <v>561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40" t="s">
        <v>28</v>
      </c>
      <c r="S183" s="20"/>
      <c r="T183" s="20"/>
    </row>
    <row r="184" spans="1:20" s="12" customFormat="1" ht="18" customHeight="1" x14ac:dyDescent="0.2">
      <c r="A184" s="14">
        <v>160</v>
      </c>
      <c r="B184" s="1" t="s">
        <v>82</v>
      </c>
      <c r="C184" s="15" t="s">
        <v>1165</v>
      </c>
      <c r="D184" s="16" t="s">
        <v>1376</v>
      </c>
      <c r="E184" s="16" t="s">
        <v>1166</v>
      </c>
      <c r="F184" s="16" t="s">
        <v>1166</v>
      </c>
      <c r="G184" s="17" t="s">
        <v>1167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28</v>
      </c>
      <c r="S184" s="20"/>
      <c r="T184" s="20"/>
    </row>
    <row r="185" spans="1:20" s="12" customFormat="1" ht="18" customHeight="1" x14ac:dyDescent="0.2">
      <c r="A185" s="14">
        <v>161</v>
      </c>
      <c r="B185" s="1" t="s">
        <v>82</v>
      </c>
      <c r="C185" s="15" t="s">
        <v>151</v>
      </c>
      <c r="D185" s="16" t="s">
        <v>844</v>
      </c>
      <c r="E185" s="16" t="s">
        <v>506</v>
      </c>
      <c r="F185" s="16" t="s">
        <v>507</v>
      </c>
      <c r="G185" s="17" t="s">
        <v>505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 t="s">
        <v>28</v>
      </c>
      <c r="S185" s="20"/>
      <c r="T185" s="20"/>
    </row>
    <row r="186" spans="1:20" s="12" customFormat="1" ht="18" customHeight="1" x14ac:dyDescent="0.2">
      <c r="A186" s="14">
        <v>162</v>
      </c>
      <c r="B186" s="1" t="s">
        <v>82</v>
      </c>
      <c r="C186" s="15" t="s">
        <v>1219</v>
      </c>
      <c r="D186" s="16" t="s">
        <v>1421</v>
      </c>
      <c r="E186" s="16" t="s">
        <v>1221</v>
      </c>
      <c r="F186" s="16" t="s">
        <v>1222</v>
      </c>
      <c r="G186" s="17" t="s">
        <v>1223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28</v>
      </c>
      <c r="S186" s="20"/>
      <c r="T186" s="20"/>
    </row>
    <row r="187" spans="1:20" s="12" customFormat="1" ht="18" customHeight="1" x14ac:dyDescent="0.2">
      <c r="A187" s="14">
        <v>163</v>
      </c>
      <c r="B187" s="1" t="s">
        <v>82</v>
      </c>
      <c r="C187" s="15" t="s">
        <v>776</v>
      </c>
      <c r="D187" s="16" t="s">
        <v>939</v>
      </c>
      <c r="E187" s="16" t="s">
        <v>777</v>
      </c>
      <c r="F187" s="16" t="s">
        <v>778</v>
      </c>
      <c r="G187" s="17" t="s">
        <v>779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28</v>
      </c>
      <c r="S187" s="20"/>
      <c r="T187" s="20"/>
    </row>
    <row r="188" spans="1:20" s="12" customFormat="1" ht="18" customHeight="1" x14ac:dyDescent="0.2">
      <c r="A188" s="14">
        <v>164</v>
      </c>
      <c r="B188" s="1" t="s">
        <v>82</v>
      </c>
      <c r="C188" s="15" t="s">
        <v>153</v>
      </c>
      <c r="D188" s="16" t="s">
        <v>1163</v>
      </c>
      <c r="E188" s="27" t="s">
        <v>464</v>
      </c>
      <c r="F188" s="27" t="s">
        <v>465</v>
      </c>
      <c r="G188" s="41" t="s">
        <v>466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28</v>
      </c>
      <c r="S188" s="20"/>
      <c r="T188" s="20"/>
    </row>
    <row r="189" spans="1:20" s="12" customFormat="1" ht="18" customHeight="1" x14ac:dyDescent="0.2">
      <c r="A189" s="14">
        <v>165</v>
      </c>
      <c r="B189" s="1" t="s">
        <v>82</v>
      </c>
      <c r="C189" s="15" t="s">
        <v>159</v>
      </c>
      <c r="D189" s="16" t="s">
        <v>980</v>
      </c>
      <c r="E189" s="16" t="s">
        <v>503</v>
      </c>
      <c r="F189" s="16" t="s">
        <v>504</v>
      </c>
      <c r="G189" s="17" t="s">
        <v>502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40" t="s">
        <v>28</v>
      </c>
      <c r="S189" s="20"/>
      <c r="T189" s="20"/>
    </row>
    <row r="190" spans="1:20" s="12" customFormat="1" ht="18" customHeight="1" x14ac:dyDescent="0.2">
      <c r="A190" s="14">
        <v>166</v>
      </c>
      <c r="B190" s="1" t="s">
        <v>82</v>
      </c>
      <c r="C190" s="15" t="s">
        <v>160</v>
      </c>
      <c r="D190" s="16" t="s">
        <v>575</v>
      </c>
      <c r="E190" s="16" t="s">
        <v>500</v>
      </c>
      <c r="F190" s="16" t="s">
        <v>501</v>
      </c>
      <c r="G190" s="17" t="s">
        <v>499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 t="s">
        <v>28</v>
      </c>
      <c r="S190" s="20"/>
      <c r="T190" s="20"/>
    </row>
    <row r="191" spans="1:20" s="12" customFormat="1" ht="18" customHeight="1" x14ac:dyDescent="0.2">
      <c r="A191" s="14">
        <v>167</v>
      </c>
      <c r="B191" s="1" t="s">
        <v>82</v>
      </c>
      <c r="C191" s="15" t="s">
        <v>161</v>
      </c>
      <c r="D191" s="16" t="s">
        <v>946</v>
      </c>
      <c r="E191" s="16" t="s">
        <v>497</v>
      </c>
      <c r="F191" s="16" t="s">
        <v>498</v>
      </c>
      <c r="G191" s="17" t="s">
        <v>947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28</v>
      </c>
      <c r="S191" s="20"/>
      <c r="T191" s="20"/>
    </row>
    <row r="192" spans="1:20" s="12" customFormat="1" ht="18" customHeight="1" x14ac:dyDescent="0.2">
      <c r="A192" s="14">
        <v>168</v>
      </c>
      <c r="B192" s="1" t="s">
        <v>82</v>
      </c>
      <c r="C192" s="15" t="s">
        <v>1027</v>
      </c>
      <c r="D192" s="16" t="s">
        <v>1190</v>
      </c>
      <c r="E192" s="16" t="s">
        <v>1028</v>
      </c>
      <c r="F192" s="16" t="s">
        <v>1029</v>
      </c>
      <c r="G192" s="17" t="s">
        <v>1030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0" t="s">
        <v>28</v>
      </c>
      <c r="S192" s="20"/>
      <c r="T192" s="20"/>
    </row>
    <row r="193" spans="1:20" s="12" customFormat="1" ht="18" customHeight="1" x14ac:dyDescent="0.2">
      <c r="A193" s="14">
        <v>169</v>
      </c>
      <c r="B193" s="1" t="s">
        <v>82</v>
      </c>
      <c r="C193" s="15" t="s">
        <v>845</v>
      </c>
      <c r="D193" s="16" t="s">
        <v>847</v>
      </c>
      <c r="E193" s="16" t="s">
        <v>1144</v>
      </c>
      <c r="F193" s="16" t="s">
        <v>849</v>
      </c>
      <c r="G193" s="17" t="s">
        <v>848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28</v>
      </c>
      <c r="S193" s="20"/>
      <c r="T193" s="20"/>
    </row>
    <row r="194" spans="1:20" s="12" customFormat="1" ht="18" customHeight="1" x14ac:dyDescent="0.2">
      <c r="A194" s="14">
        <v>170</v>
      </c>
      <c r="B194" s="1" t="s">
        <v>82</v>
      </c>
      <c r="C194" s="15" t="s">
        <v>167</v>
      </c>
      <c r="D194" s="16" t="s">
        <v>766</v>
      </c>
      <c r="E194" s="16" t="s">
        <v>317</v>
      </c>
      <c r="F194" s="27" t="s">
        <v>318</v>
      </c>
      <c r="G194" s="17" t="s">
        <v>459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40" t="s">
        <v>28</v>
      </c>
      <c r="S194" s="20"/>
      <c r="T194" s="20"/>
    </row>
    <row r="195" spans="1:20" s="12" customFormat="1" ht="18" customHeight="1" x14ac:dyDescent="0.2">
      <c r="A195" s="14">
        <v>171</v>
      </c>
      <c r="B195" s="1" t="s">
        <v>82</v>
      </c>
      <c r="C195" s="15" t="s">
        <v>168</v>
      </c>
      <c r="D195" s="16" t="s">
        <v>978</v>
      </c>
      <c r="E195" s="16" t="s">
        <v>979</v>
      </c>
      <c r="F195" s="16" t="s">
        <v>496</v>
      </c>
      <c r="G195" s="17" t="s">
        <v>495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40" t="s">
        <v>28</v>
      </c>
      <c r="S195" s="20"/>
      <c r="T195" s="20"/>
    </row>
    <row r="196" spans="1:20" s="12" customFormat="1" ht="18" customHeight="1" x14ac:dyDescent="0.2">
      <c r="A196" s="14">
        <v>172</v>
      </c>
      <c r="B196" s="1" t="s">
        <v>82</v>
      </c>
      <c r="C196" s="15" t="s">
        <v>169</v>
      </c>
      <c r="D196" s="16" t="s">
        <v>494</v>
      </c>
      <c r="E196" s="16" t="s">
        <v>1013</v>
      </c>
      <c r="F196" s="16" t="s">
        <v>897</v>
      </c>
      <c r="G196" s="17" t="s">
        <v>898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40" t="s">
        <v>28</v>
      </c>
      <c r="S196" s="20"/>
      <c r="T196" s="20"/>
    </row>
    <row r="197" spans="1:20" s="12" customFormat="1" ht="18" customHeight="1" x14ac:dyDescent="0.2">
      <c r="A197" s="14">
        <v>173</v>
      </c>
      <c r="B197" s="1" t="s">
        <v>82</v>
      </c>
      <c r="C197" s="15" t="s">
        <v>1224</v>
      </c>
      <c r="D197" s="16" t="s">
        <v>1225</v>
      </c>
      <c r="E197" s="16" t="s">
        <v>1226</v>
      </c>
      <c r="F197" s="16"/>
      <c r="G197" s="17" t="s">
        <v>1227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40" t="s">
        <v>28</v>
      </c>
      <c r="S197" s="20"/>
      <c r="T197" s="20"/>
    </row>
    <row r="198" spans="1:20" s="12" customFormat="1" ht="18" customHeight="1" x14ac:dyDescent="0.2">
      <c r="A198" s="14">
        <v>174</v>
      </c>
      <c r="B198" s="1" t="s">
        <v>82</v>
      </c>
      <c r="C198" s="15" t="s">
        <v>1077</v>
      </c>
      <c r="D198" s="16" t="s">
        <v>1273</v>
      </c>
      <c r="E198" s="16" t="s">
        <v>1078</v>
      </c>
      <c r="F198" s="16"/>
      <c r="G198" s="17" t="s">
        <v>1079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40" t="s">
        <v>28</v>
      </c>
      <c r="S198" s="20"/>
      <c r="T198" s="20"/>
    </row>
    <row r="199" spans="1:20" s="12" customFormat="1" ht="18" customHeight="1" x14ac:dyDescent="0.2">
      <c r="A199" s="14">
        <v>175</v>
      </c>
      <c r="B199" s="1" t="s">
        <v>82</v>
      </c>
      <c r="C199" s="15" t="s">
        <v>178</v>
      </c>
      <c r="D199" s="16" t="s">
        <v>758</v>
      </c>
      <c r="E199" s="27" t="s">
        <v>344</v>
      </c>
      <c r="F199" s="27" t="s">
        <v>345</v>
      </c>
      <c r="G199" s="41" t="s">
        <v>457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40" t="s">
        <v>28</v>
      </c>
      <c r="S199" s="20"/>
      <c r="T199" s="20"/>
    </row>
    <row r="200" spans="1:20" s="12" customFormat="1" ht="18" customHeight="1" x14ac:dyDescent="0.2">
      <c r="A200" s="14">
        <v>176</v>
      </c>
      <c r="B200" s="1" t="s">
        <v>82</v>
      </c>
      <c r="C200" s="15" t="s">
        <v>846</v>
      </c>
      <c r="D200" s="12" t="s">
        <v>852</v>
      </c>
      <c r="E200" s="27" t="s">
        <v>850</v>
      </c>
      <c r="F200" s="27" t="s">
        <v>853</v>
      </c>
      <c r="G200" s="41" t="s">
        <v>851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40" t="s">
        <v>28</v>
      </c>
      <c r="S200" s="20"/>
      <c r="T200" s="20"/>
    </row>
    <row r="201" spans="1:20" s="12" customFormat="1" ht="18" customHeight="1" x14ac:dyDescent="0.2">
      <c r="A201" s="14">
        <v>177</v>
      </c>
      <c r="B201" s="1" t="s">
        <v>82</v>
      </c>
      <c r="C201" s="15" t="s">
        <v>179</v>
      </c>
      <c r="D201" s="16" t="s">
        <v>972</v>
      </c>
      <c r="E201" s="27" t="s">
        <v>490</v>
      </c>
      <c r="F201" s="16" t="s">
        <v>491</v>
      </c>
      <c r="G201" s="41" t="s">
        <v>489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 t="s">
        <v>28</v>
      </c>
      <c r="S201" s="20"/>
      <c r="T201" s="20"/>
    </row>
    <row r="202" spans="1:20" s="12" customFormat="1" ht="18" customHeight="1" x14ac:dyDescent="0.2">
      <c r="A202" s="14">
        <v>178</v>
      </c>
      <c r="B202" s="1" t="s">
        <v>82</v>
      </c>
      <c r="C202" s="15" t="s">
        <v>186</v>
      </c>
      <c r="D202" s="16" t="s">
        <v>818</v>
      </c>
      <c r="E202" s="27" t="s">
        <v>819</v>
      </c>
      <c r="F202" s="27" t="s">
        <v>820</v>
      </c>
      <c r="G202" s="41" t="s">
        <v>488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40" t="s">
        <v>28</v>
      </c>
      <c r="S202" s="20"/>
      <c r="T202" s="20"/>
    </row>
    <row r="203" spans="1:20" s="12" customFormat="1" ht="18" customHeight="1" x14ac:dyDescent="0.2">
      <c r="A203" s="14">
        <v>179</v>
      </c>
      <c r="B203" s="1" t="s">
        <v>82</v>
      </c>
      <c r="C203" s="15" t="s">
        <v>1228</v>
      </c>
      <c r="D203" s="16" t="s">
        <v>1359</v>
      </c>
      <c r="E203" s="27" t="s">
        <v>1229</v>
      </c>
      <c r="F203" s="27" t="s">
        <v>1230</v>
      </c>
      <c r="G203" s="41" t="s">
        <v>1231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40" t="s">
        <v>28</v>
      </c>
      <c r="S203" s="20"/>
      <c r="T203" s="20"/>
    </row>
    <row r="204" spans="1:20" s="12" customFormat="1" ht="18" customHeight="1" x14ac:dyDescent="0.2">
      <c r="A204" s="14">
        <v>180</v>
      </c>
      <c r="B204" s="1" t="s">
        <v>82</v>
      </c>
      <c r="C204" s="15" t="s">
        <v>192</v>
      </c>
      <c r="D204" s="16" t="s">
        <v>409</v>
      </c>
      <c r="E204" s="27" t="s">
        <v>371</v>
      </c>
      <c r="F204" s="16" t="s">
        <v>372</v>
      </c>
      <c r="G204" s="42" t="s">
        <v>450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40" t="s">
        <v>28</v>
      </c>
      <c r="S204" s="20"/>
      <c r="T204" s="20"/>
    </row>
    <row r="205" spans="1:20" s="12" customFormat="1" ht="18" customHeight="1" x14ac:dyDescent="0.2">
      <c r="A205" s="14">
        <v>181</v>
      </c>
      <c r="B205" s="1" t="s">
        <v>82</v>
      </c>
      <c r="C205" s="15" t="s">
        <v>193</v>
      </c>
      <c r="D205" s="16" t="s">
        <v>410</v>
      </c>
      <c r="E205" s="16" t="s">
        <v>373</v>
      </c>
      <c r="F205" s="16" t="s">
        <v>374</v>
      </c>
      <c r="G205" s="17" t="s">
        <v>485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 t="s">
        <v>28</v>
      </c>
      <c r="S205" s="20"/>
      <c r="T205" s="20"/>
    </row>
    <row r="206" spans="1:20" s="12" customFormat="1" ht="18" customHeight="1" x14ac:dyDescent="0.2">
      <c r="A206" s="14">
        <v>182</v>
      </c>
      <c r="B206" s="1" t="s">
        <v>82</v>
      </c>
      <c r="C206" s="15" t="s">
        <v>1003</v>
      </c>
      <c r="D206" s="16" t="s">
        <v>1293</v>
      </c>
      <c r="E206" s="16" t="s">
        <v>1004</v>
      </c>
      <c r="F206" s="16" t="s">
        <v>1294</v>
      </c>
      <c r="G206" s="17" t="s">
        <v>1005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40" t="s">
        <v>28</v>
      </c>
      <c r="S206" s="20"/>
      <c r="T206" s="20"/>
    </row>
    <row r="207" spans="1:20" s="12" customFormat="1" ht="18" customHeight="1" x14ac:dyDescent="0.2">
      <c r="A207" s="14">
        <v>183</v>
      </c>
      <c r="B207" s="1" t="s">
        <v>90</v>
      </c>
      <c r="C207" s="15" t="s">
        <v>98</v>
      </c>
      <c r="D207" s="16" t="s">
        <v>573</v>
      </c>
      <c r="E207" s="27" t="s">
        <v>219</v>
      </c>
      <c r="F207" s="27" t="s">
        <v>220</v>
      </c>
      <c r="G207" s="41" t="s">
        <v>417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40" t="s">
        <v>28</v>
      </c>
      <c r="S207" s="20"/>
      <c r="T207" s="20"/>
    </row>
    <row r="208" spans="1:20" s="12" customFormat="1" ht="18" customHeight="1" x14ac:dyDescent="0.2">
      <c r="A208" s="14">
        <v>184</v>
      </c>
      <c r="B208" s="1" t="s">
        <v>90</v>
      </c>
      <c r="C208" s="15" t="s">
        <v>553</v>
      </c>
      <c r="D208" s="16" t="s">
        <v>381</v>
      </c>
      <c r="E208" s="27" t="s">
        <v>582</v>
      </c>
      <c r="F208" s="27" t="s">
        <v>581</v>
      </c>
      <c r="G208" s="41" t="s">
        <v>422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40" t="s">
        <v>28</v>
      </c>
      <c r="S208" s="20"/>
      <c r="T208" s="20"/>
    </row>
    <row r="209" spans="1:20" s="12" customFormat="1" ht="18" customHeight="1" x14ac:dyDescent="0.2">
      <c r="A209" s="14">
        <v>185</v>
      </c>
      <c r="B209" s="1" t="s">
        <v>90</v>
      </c>
      <c r="C209" s="15" t="s">
        <v>119</v>
      </c>
      <c r="D209" s="16" t="s">
        <v>381</v>
      </c>
      <c r="E209" s="27" t="s">
        <v>243</v>
      </c>
      <c r="F209" s="27" t="s">
        <v>581</v>
      </c>
      <c r="G209" s="17" t="s">
        <v>744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40" t="s">
        <v>28</v>
      </c>
      <c r="S209" s="20"/>
      <c r="T209" s="20"/>
    </row>
    <row r="210" spans="1:20" s="12" customFormat="1" ht="18" customHeight="1" x14ac:dyDescent="0.2">
      <c r="A210" s="14">
        <v>186</v>
      </c>
      <c r="B210" s="1" t="s">
        <v>90</v>
      </c>
      <c r="C210" s="15" t="s">
        <v>120</v>
      </c>
      <c r="D210" s="16" t="s">
        <v>381</v>
      </c>
      <c r="E210" s="27" t="s">
        <v>243</v>
      </c>
      <c r="F210" s="27" t="s">
        <v>581</v>
      </c>
      <c r="G210" s="41" t="s">
        <v>423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40" t="s">
        <v>28</v>
      </c>
      <c r="S210" s="20"/>
      <c r="T210" s="20"/>
    </row>
    <row r="211" spans="1:20" s="12" customFormat="1" ht="18" customHeight="1" x14ac:dyDescent="0.2">
      <c r="A211" s="14">
        <v>187</v>
      </c>
      <c r="B211" s="1" t="s">
        <v>90</v>
      </c>
      <c r="C211" s="15" t="s">
        <v>125</v>
      </c>
      <c r="D211" s="16" t="s">
        <v>887</v>
      </c>
      <c r="E211" s="16" t="s">
        <v>527</v>
      </c>
      <c r="F211" s="16" t="s">
        <v>528</v>
      </c>
      <c r="G211" s="17" t="s">
        <v>526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40" t="s">
        <v>28</v>
      </c>
      <c r="S211" s="20"/>
      <c r="T211" s="20"/>
    </row>
    <row r="212" spans="1:20" s="12" customFormat="1" ht="18" customHeight="1" x14ac:dyDescent="0.2">
      <c r="A212" s="14">
        <v>188</v>
      </c>
      <c r="B212" s="1" t="s">
        <v>90</v>
      </c>
      <c r="C212" s="15" t="s">
        <v>144</v>
      </c>
      <c r="D212" s="16" t="s">
        <v>576</v>
      </c>
      <c r="E212" s="27" t="s">
        <v>279</v>
      </c>
      <c r="F212" s="27" t="s">
        <v>280</v>
      </c>
      <c r="G212" s="41" t="s">
        <v>544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40" t="s">
        <v>28</v>
      </c>
      <c r="S212" s="20"/>
      <c r="T212" s="20"/>
    </row>
    <row r="213" spans="1:20" s="12" customFormat="1" ht="18" customHeight="1" x14ac:dyDescent="0.2">
      <c r="A213" s="14">
        <v>189</v>
      </c>
      <c r="B213" s="1" t="s">
        <v>90</v>
      </c>
      <c r="C213" s="15" t="s">
        <v>854</v>
      </c>
      <c r="D213" s="16" t="s">
        <v>856</v>
      </c>
      <c r="E213" s="16" t="s">
        <v>857</v>
      </c>
      <c r="F213" s="16" t="s">
        <v>858</v>
      </c>
      <c r="G213" s="17" t="s">
        <v>855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40" t="s">
        <v>28</v>
      </c>
      <c r="S213" s="20"/>
      <c r="T213" s="20"/>
    </row>
    <row r="214" spans="1:20" s="12" customFormat="1" ht="18" customHeight="1" x14ac:dyDescent="0.2">
      <c r="A214" s="14">
        <v>190</v>
      </c>
      <c r="B214" s="1" t="s">
        <v>90</v>
      </c>
      <c r="C214" s="15" t="s">
        <v>158</v>
      </c>
      <c r="D214" s="16" t="s">
        <v>1033</v>
      </c>
      <c r="E214" s="27" t="s">
        <v>307</v>
      </c>
      <c r="F214" s="27" t="s">
        <v>308</v>
      </c>
      <c r="G214" s="41" t="s">
        <v>461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40" t="s">
        <v>28</v>
      </c>
      <c r="S214" s="20"/>
      <c r="T214" s="20"/>
    </row>
    <row r="215" spans="1:20" s="12" customFormat="1" ht="18" customHeight="1" x14ac:dyDescent="0.2">
      <c r="A215" s="14">
        <v>191</v>
      </c>
      <c r="B215" s="1" t="s">
        <v>90</v>
      </c>
      <c r="C215" s="15" t="s">
        <v>546</v>
      </c>
      <c r="D215" s="16" t="s">
        <v>1208</v>
      </c>
      <c r="E215" s="21" t="s">
        <v>1209</v>
      </c>
      <c r="F215" s="21" t="s">
        <v>1138</v>
      </c>
      <c r="G215" s="41" t="s">
        <v>750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40" t="s">
        <v>28</v>
      </c>
      <c r="S215" s="20"/>
      <c r="T215" s="20"/>
    </row>
    <row r="216" spans="1:20" s="12" customFormat="1" ht="18" customHeight="1" x14ac:dyDescent="0.2">
      <c r="A216" s="30"/>
      <c r="B216" s="3"/>
      <c r="C216" s="31"/>
      <c r="D216" s="32"/>
      <c r="F216" s="32"/>
      <c r="G216" s="43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38"/>
      <c r="T216" s="38"/>
    </row>
    <row r="217" spans="1:20" s="12" customFormat="1" ht="18" customHeight="1" x14ac:dyDescent="0.2">
      <c r="A217" s="70" t="s">
        <v>619</v>
      </c>
      <c r="B217" s="71"/>
      <c r="C217" s="71"/>
      <c r="D217" s="32"/>
      <c r="F217" s="32"/>
      <c r="G217" s="43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38"/>
      <c r="T217" s="38"/>
    </row>
    <row r="218" spans="1:20" s="12" customFormat="1" ht="18" customHeight="1" x14ac:dyDescent="0.15">
      <c r="A218" s="30"/>
      <c r="B218" s="3"/>
      <c r="C218" s="3"/>
      <c r="D218" s="3"/>
      <c r="E218" s="3"/>
      <c r="F218" s="3"/>
      <c r="G218" s="3"/>
      <c r="H218" s="79" t="s">
        <v>614</v>
      </c>
      <c r="I218" s="79" t="s">
        <v>0</v>
      </c>
      <c r="J218" s="79" t="s">
        <v>0</v>
      </c>
      <c r="K218" s="79" t="s">
        <v>0</v>
      </c>
      <c r="L218" s="79" t="s">
        <v>0</v>
      </c>
      <c r="M218" s="79"/>
      <c r="N218" s="79"/>
      <c r="O218" s="79"/>
      <c r="P218" s="79"/>
      <c r="Q218" s="79"/>
      <c r="R218" s="77"/>
      <c r="S218" s="38"/>
      <c r="T218" s="38"/>
    </row>
    <row r="219" spans="1:20" s="12" customFormat="1" ht="18" customHeight="1" x14ac:dyDescent="0.15">
      <c r="A219" s="30"/>
      <c r="B219" s="3"/>
      <c r="C219" s="4" t="s">
        <v>1</v>
      </c>
      <c r="D219" s="4" t="s">
        <v>2</v>
      </c>
      <c r="E219" s="4" t="s">
        <v>3</v>
      </c>
      <c r="F219" s="4" t="s">
        <v>4</v>
      </c>
      <c r="G219" s="4" t="s">
        <v>5</v>
      </c>
      <c r="H219" s="4" t="s">
        <v>13</v>
      </c>
      <c r="I219" s="4" t="s">
        <v>14</v>
      </c>
      <c r="J219" s="4" t="s">
        <v>15</v>
      </c>
      <c r="K219" s="4" t="s">
        <v>16</v>
      </c>
      <c r="L219" s="10" t="s">
        <v>18</v>
      </c>
      <c r="M219" s="10" t="s">
        <v>19</v>
      </c>
      <c r="N219" s="10" t="s">
        <v>20</v>
      </c>
      <c r="O219" s="10" t="s">
        <v>21</v>
      </c>
      <c r="P219" s="10" t="s">
        <v>22</v>
      </c>
      <c r="Q219" s="10" t="s">
        <v>23</v>
      </c>
      <c r="R219" s="11" t="s">
        <v>547</v>
      </c>
      <c r="S219" s="4" t="s">
        <v>6</v>
      </c>
      <c r="T219" s="4" t="s">
        <v>7</v>
      </c>
    </row>
    <row r="220" spans="1:20" s="12" customFormat="1" ht="18" customHeight="1" x14ac:dyDescent="0.2">
      <c r="A220" s="14">
        <v>192</v>
      </c>
      <c r="B220" s="1" t="s">
        <v>89</v>
      </c>
      <c r="C220" s="15" t="s">
        <v>916</v>
      </c>
      <c r="D220" s="16" t="s">
        <v>697</v>
      </c>
      <c r="E220" s="16" t="s">
        <v>698</v>
      </c>
      <c r="F220" s="16" t="s">
        <v>876</v>
      </c>
      <c r="G220" s="17" t="s">
        <v>699</v>
      </c>
      <c r="H220" s="39"/>
      <c r="I220" s="39"/>
      <c r="J220" s="20" t="s">
        <v>28</v>
      </c>
      <c r="K220" s="20"/>
      <c r="L220" s="39"/>
      <c r="M220" s="39"/>
      <c r="N220" s="39"/>
      <c r="O220" s="39"/>
      <c r="P220" s="39"/>
      <c r="Q220" s="39"/>
      <c r="R220" s="39"/>
      <c r="S220" s="20"/>
      <c r="T220" s="20"/>
    </row>
    <row r="221" spans="1:20" s="12" customFormat="1" ht="18" customHeight="1" x14ac:dyDescent="0.2">
      <c r="A221" s="14">
        <v>193</v>
      </c>
      <c r="B221" s="1" t="s">
        <v>89</v>
      </c>
      <c r="C221" s="15" t="s">
        <v>1363</v>
      </c>
      <c r="D221" s="16" t="s">
        <v>1329</v>
      </c>
      <c r="E221" s="16" t="s">
        <v>1364</v>
      </c>
      <c r="F221" s="16" t="s">
        <v>197</v>
      </c>
      <c r="G221" s="17" t="s">
        <v>1365</v>
      </c>
      <c r="H221" s="39"/>
      <c r="I221" s="39"/>
      <c r="J221" s="20" t="s">
        <v>28</v>
      </c>
      <c r="K221" s="20"/>
      <c r="L221" s="39"/>
      <c r="M221" s="39"/>
      <c r="N221" s="39"/>
      <c r="O221" s="39"/>
      <c r="P221" s="39"/>
      <c r="Q221" s="39"/>
      <c r="R221" s="39"/>
      <c r="S221" s="20"/>
      <c r="T221" s="20"/>
    </row>
    <row r="222" spans="1:20" s="12" customFormat="1" ht="18" customHeight="1" x14ac:dyDescent="0.2">
      <c r="A222" s="14">
        <v>194</v>
      </c>
      <c r="B222" s="1" t="s">
        <v>89</v>
      </c>
      <c r="C222" s="15" t="s">
        <v>1402</v>
      </c>
      <c r="D222" s="16" t="s">
        <v>1403</v>
      </c>
      <c r="E222" s="16" t="s">
        <v>1404</v>
      </c>
      <c r="F222" s="16"/>
      <c r="G222" s="17" t="s">
        <v>1405</v>
      </c>
      <c r="H222" s="39"/>
      <c r="I222" s="39"/>
      <c r="J222" s="20" t="s">
        <v>28</v>
      </c>
      <c r="K222" s="20" t="s">
        <v>28</v>
      </c>
      <c r="L222" s="39"/>
      <c r="M222" s="39"/>
      <c r="N222" s="39"/>
      <c r="O222" s="39"/>
      <c r="P222" s="39"/>
      <c r="Q222" s="39"/>
      <c r="R222" s="39"/>
      <c r="S222" s="20"/>
      <c r="T222" s="20"/>
    </row>
    <row r="223" spans="1:20" s="12" customFormat="1" ht="18" customHeight="1" x14ac:dyDescent="0.2">
      <c r="A223" s="14">
        <v>195</v>
      </c>
      <c r="B223" s="1" t="s">
        <v>89</v>
      </c>
      <c r="C223" s="15" t="s">
        <v>79</v>
      </c>
      <c r="D223" s="16" t="s">
        <v>1097</v>
      </c>
      <c r="E223" s="27" t="s">
        <v>201</v>
      </c>
      <c r="F223" s="27" t="s">
        <v>202</v>
      </c>
      <c r="G223" s="41" t="s">
        <v>542</v>
      </c>
      <c r="H223" s="39"/>
      <c r="I223" s="39"/>
      <c r="J223" s="20" t="s">
        <v>28</v>
      </c>
      <c r="K223" s="20" t="s">
        <v>28</v>
      </c>
      <c r="L223" s="39"/>
      <c r="M223" s="39"/>
      <c r="N223" s="39"/>
      <c r="O223" s="39"/>
      <c r="P223" s="39"/>
      <c r="Q223" s="39"/>
      <c r="R223" s="39"/>
      <c r="S223" s="20"/>
      <c r="T223" s="20"/>
    </row>
    <row r="224" spans="1:20" s="12" customFormat="1" ht="18" customHeight="1" x14ac:dyDescent="0.2">
      <c r="A224" s="14">
        <v>196</v>
      </c>
      <c r="B224" s="1" t="s">
        <v>89</v>
      </c>
      <c r="C224" s="15" t="s">
        <v>1339</v>
      </c>
      <c r="D224" s="16" t="s">
        <v>874</v>
      </c>
      <c r="E224" s="27" t="s">
        <v>871</v>
      </c>
      <c r="F224" s="27" t="s">
        <v>872</v>
      </c>
      <c r="G224" s="41" t="s">
        <v>873</v>
      </c>
      <c r="H224" s="39"/>
      <c r="I224" s="39"/>
      <c r="J224" s="20" t="s">
        <v>28</v>
      </c>
      <c r="K224" s="20"/>
      <c r="L224" s="39"/>
      <c r="M224" s="39"/>
      <c r="N224" s="39"/>
      <c r="O224" s="39"/>
      <c r="P224" s="39"/>
      <c r="Q224" s="39"/>
      <c r="R224" s="39"/>
      <c r="S224" s="20"/>
      <c r="T224" s="20"/>
    </row>
    <row r="225" spans="1:20" s="12" customFormat="1" ht="18" customHeight="1" x14ac:dyDescent="0.2">
      <c r="A225" s="14">
        <v>197</v>
      </c>
      <c r="B225" s="1" t="s">
        <v>89</v>
      </c>
      <c r="C225" s="15" t="s">
        <v>1095</v>
      </c>
      <c r="D225" s="16" t="s">
        <v>935</v>
      </c>
      <c r="E225" s="27" t="s">
        <v>773</v>
      </c>
      <c r="F225" s="27" t="s">
        <v>774</v>
      </c>
      <c r="G225" s="41" t="s">
        <v>1096</v>
      </c>
      <c r="H225" s="39"/>
      <c r="I225" s="39"/>
      <c r="J225" s="20" t="s">
        <v>28</v>
      </c>
      <c r="K225" s="20"/>
      <c r="L225" s="39"/>
      <c r="M225" s="39"/>
      <c r="N225" s="39"/>
      <c r="O225" s="39"/>
      <c r="P225" s="39"/>
      <c r="Q225" s="39"/>
      <c r="R225" s="39"/>
      <c r="S225" s="20"/>
      <c r="T225" s="20"/>
    </row>
    <row r="226" spans="1:20" s="12" customFormat="1" ht="18" customHeight="1" x14ac:dyDescent="0.2">
      <c r="A226" s="14">
        <v>198</v>
      </c>
      <c r="B226" s="1" t="s">
        <v>89</v>
      </c>
      <c r="C226" s="15" t="s">
        <v>823</v>
      </c>
      <c r="D226" s="16" t="s">
        <v>727</v>
      </c>
      <c r="E226" s="27" t="s">
        <v>728</v>
      </c>
      <c r="F226" s="27" t="s">
        <v>729</v>
      </c>
      <c r="G226" s="41" t="s">
        <v>977</v>
      </c>
      <c r="H226" s="39"/>
      <c r="I226" s="39"/>
      <c r="J226" s="20" t="s">
        <v>28</v>
      </c>
      <c r="K226" s="20" t="s">
        <v>28</v>
      </c>
      <c r="L226" s="39"/>
      <c r="M226" s="39"/>
      <c r="N226" s="39"/>
      <c r="O226" s="39"/>
      <c r="P226" s="39"/>
      <c r="Q226" s="39"/>
      <c r="R226" s="39"/>
      <c r="S226" s="20"/>
      <c r="T226" s="20"/>
    </row>
    <row r="227" spans="1:20" s="12" customFormat="1" ht="18" customHeight="1" x14ac:dyDescent="0.2">
      <c r="A227" s="14">
        <v>199</v>
      </c>
      <c r="B227" s="1" t="s">
        <v>89</v>
      </c>
      <c r="C227" s="15" t="s">
        <v>1044</v>
      </c>
      <c r="D227" s="16" t="s">
        <v>1410</v>
      </c>
      <c r="E227" s="27" t="s">
        <v>1018</v>
      </c>
      <c r="F227" s="27" t="s">
        <v>1263</v>
      </c>
      <c r="G227" s="41" t="s">
        <v>1045</v>
      </c>
      <c r="H227" s="39"/>
      <c r="I227" s="39"/>
      <c r="J227" s="20" t="s">
        <v>28</v>
      </c>
      <c r="K227" s="20"/>
      <c r="L227" s="39"/>
      <c r="M227" s="39"/>
      <c r="N227" s="39"/>
      <c r="O227" s="39"/>
      <c r="P227" s="39"/>
      <c r="Q227" s="39"/>
      <c r="R227" s="39"/>
      <c r="S227" s="20"/>
      <c r="T227" s="20"/>
    </row>
    <row r="228" spans="1:20" s="12" customFormat="1" ht="18" customHeight="1" x14ac:dyDescent="0.2">
      <c r="A228" s="14">
        <v>200</v>
      </c>
      <c r="B228" s="1" t="s">
        <v>89</v>
      </c>
      <c r="C228" s="15" t="s">
        <v>1396</v>
      </c>
      <c r="D228" s="16" t="s">
        <v>1397</v>
      </c>
      <c r="E228" s="27" t="s">
        <v>1398</v>
      </c>
      <c r="F228" s="27" t="s">
        <v>1399</v>
      </c>
      <c r="G228" s="41" t="s">
        <v>1400</v>
      </c>
      <c r="H228" s="39"/>
      <c r="I228" s="39"/>
      <c r="J228" s="20" t="s">
        <v>28</v>
      </c>
      <c r="K228" s="20"/>
      <c r="L228" s="39"/>
      <c r="M228" s="39"/>
      <c r="N228" s="39"/>
      <c r="O228" s="39"/>
      <c r="P228" s="39"/>
      <c r="Q228" s="39"/>
      <c r="R228" s="39"/>
      <c r="S228" s="20"/>
      <c r="T228" s="20"/>
    </row>
    <row r="229" spans="1:20" s="12" customFormat="1" ht="18" customHeight="1" x14ac:dyDescent="0.2">
      <c r="A229" s="14">
        <v>201</v>
      </c>
      <c r="B229" s="1" t="s">
        <v>89</v>
      </c>
      <c r="C229" s="15" t="s">
        <v>1341</v>
      </c>
      <c r="D229" s="16" t="s">
        <v>1292</v>
      </c>
      <c r="E229" s="27" t="s">
        <v>1268</v>
      </c>
      <c r="F229" s="27" t="s">
        <v>1269</v>
      </c>
      <c r="G229" s="41" t="s">
        <v>1270</v>
      </c>
      <c r="H229" s="39"/>
      <c r="I229" s="39"/>
      <c r="J229" s="20" t="s">
        <v>28</v>
      </c>
      <c r="K229" s="20"/>
      <c r="L229" s="39"/>
      <c r="M229" s="39"/>
      <c r="N229" s="39"/>
      <c r="O229" s="39"/>
      <c r="P229" s="39"/>
      <c r="Q229" s="39"/>
      <c r="R229" s="39"/>
      <c r="S229" s="20"/>
      <c r="T229" s="20"/>
    </row>
    <row r="230" spans="1:20" s="12" customFormat="1" ht="18" customHeight="1" x14ac:dyDescent="0.2">
      <c r="A230" s="14">
        <v>202</v>
      </c>
      <c r="B230" s="1" t="s">
        <v>89</v>
      </c>
      <c r="C230" s="15" t="s">
        <v>787</v>
      </c>
      <c r="D230" s="16" t="s">
        <v>1085</v>
      </c>
      <c r="E230" s="16" t="s">
        <v>771</v>
      </c>
      <c r="F230" s="16" t="s">
        <v>772</v>
      </c>
      <c r="G230" s="17" t="s">
        <v>752</v>
      </c>
      <c r="H230" s="39"/>
      <c r="I230" s="39"/>
      <c r="J230" s="20" t="s">
        <v>28</v>
      </c>
      <c r="K230" s="20"/>
      <c r="L230" s="39"/>
      <c r="M230" s="39"/>
      <c r="N230" s="39"/>
      <c r="O230" s="39"/>
      <c r="P230" s="39"/>
      <c r="Q230" s="39"/>
      <c r="R230" s="39"/>
      <c r="S230" s="20"/>
      <c r="T230" s="20"/>
    </row>
    <row r="231" spans="1:20" s="12" customFormat="1" ht="18" customHeight="1" x14ac:dyDescent="0.2">
      <c r="A231" s="14">
        <v>203</v>
      </c>
      <c r="B231" s="1" t="s">
        <v>89</v>
      </c>
      <c r="C231" s="15" t="s">
        <v>95</v>
      </c>
      <c r="D231" s="16" t="s">
        <v>478</v>
      </c>
      <c r="E231" s="16" t="s">
        <v>479</v>
      </c>
      <c r="F231" s="16" t="s">
        <v>480</v>
      </c>
      <c r="G231" s="17" t="s">
        <v>477</v>
      </c>
      <c r="H231" s="39"/>
      <c r="I231" s="39"/>
      <c r="J231" s="20" t="s">
        <v>28</v>
      </c>
      <c r="K231" s="20"/>
      <c r="L231" s="39"/>
      <c r="M231" s="39"/>
      <c r="N231" s="39"/>
      <c r="O231" s="39"/>
      <c r="P231" s="39"/>
      <c r="Q231" s="39"/>
      <c r="R231" s="39"/>
      <c r="S231" s="20"/>
      <c r="T231" s="20"/>
    </row>
    <row r="232" spans="1:20" s="12" customFormat="1" ht="18" customHeight="1" x14ac:dyDescent="0.2">
      <c r="A232" s="14">
        <v>204</v>
      </c>
      <c r="B232" s="1" t="s">
        <v>89</v>
      </c>
      <c r="C232" s="15" t="s">
        <v>99</v>
      </c>
      <c r="D232" s="16" t="s">
        <v>1105</v>
      </c>
      <c r="E232" s="27" t="s">
        <v>816</v>
      </c>
      <c r="F232" s="27" t="s">
        <v>817</v>
      </c>
      <c r="G232" s="41" t="s">
        <v>541</v>
      </c>
      <c r="H232" s="39"/>
      <c r="I232" s="39"/>
      <c r="J232" s="20" t="s">
        <v>28</v>
      </c>
      <c r="K232" s="20"/>
      <c r="L232" s="39"/>
      <c r="M232" s="39"/>
      <c r="N232" s="39"/>
      <c r="O232" s="39"/>
      <c r="P232" s="39"/>
      <c r="Q232" s="39"/>
      <c r="R232" s="39"/>
      <c r="S232" s="20"/>
      <c r="T232" s="20"/>
    </row>
    <row r="233" spans="1:20" s="12" customFormat="1" ht="18" customHeight="1" x14ac:dyDescent="0.2">
      <c r="A233" s="14">
        <v>205</v>
      </c>
      <c r="B233" s="1" t="s">
        <v>89</v>
      </c>
      <c r="C233" s="15" t="s">
        <v>899</v>
      </c>
      <c r="D233" s="16" t="s">
        <v>938</v>
      </c>
      <c r="E233" s="27" t="s">
        <v>330</v>
      </c>
      <c r="F233" s="27" t="s">
        <v>331</v>
      </c>
      <c r="G233" s="41" t="s">
        <v>901</v>
      </c>
      <c r="H233" s="39"/>
      <c r="I233" s="39"/>
      <c r="J233" s="20" t="s">
        <v>28</v>
      </c>
      <c r="K233" s="20"/>
      <c r="L233" s="39"/>
      <c r="M233" s="39"/>
      <c r="N233" s="39"/>
      <c r="O233" s="39"/>
      <c r="P233" s="39"/>
      <c r="Q233" s="39"/>
      <c r="R233" s="39"/>
      <c r="S233" s="20"/>
      <c r="T233" s="20"/>
    </row>
    <row r="234" spans="1:20" s="12" customFormat="1" ht="18" customHeight="1" x14ac:dyDescent="0.2">
      <c r="A234" s="14">
        <v>206</v>
      </c>
      <c r="B234" s="1" t="s">
        <v>89</v>
      </c>
      <c r="C234" s="15" t="s">
        <v>669</v>
      </c>
      <c r="D234" s="16" t="s">
        <v>896</v>
      </c>
      <c r="E234" s="27" t="s">
        <v>760</v>
      </c>
      <c r="F234" s="16" t="s">
        <v>586</v>
      </c>
      <c r="G234" s="41" t="s">
        <v>761</v>
      </c>
      <c r="H234" s="39"/>
      <c r="I234" s="39"/>
      <c r="J234" s="20" t="s">
        <v>28</v>
      </c>
      <c r="K234" s="20"/>
      <c r="L234" s="39"/>
      <c r="M234" s="39"/>
      <c r="N234" s="39"/>
      <c r="O234" s="39"/>
      <c r="P234" s="39"/>
      <c r="Q234" s="39"/>
      <c r="R234" s="39"/>
      <c r="S234" s="20"/>
      <c r="T234" s="20"/>
    </row>
    <row r="235" spans="1:20" s="12" customFormat="1" ht="18" customHeight="1" x14ac:dyDescent="0.2">
      <c r="A235" s="14">
        <v>207</v>
      </c>
      <c r="B235" s="1" t="s">
        <v>89</v>
      </c>
      <c r="C235" s="15" t="s">
        <v>1344</v>
      </c>
      <c r="D235" s="16" t="s">
        <v>1345</v>
      </c>
      <c r="E235" s="27" t="s">
        <v>319</v>
      </c>
      <c r="F235" s="27" t="s">
        <v>1347</v>
      </c>
      <c r="G235" s="41" t="s">
        <v>1346</v>
      </c>
      <c r="H235" s="39"/>
      <c r="I235" s="39"/>
      <c r="J235" s="20" t="s">
        <v>28</v>
      </c>
      <c r="K235" s="20" t="s">
        <v>28</v>
      </c>
      <c r="L235" s="39"/>
      <c r="M235" s="39"/>
      <c r="N235" s="39"/>
      <c r="O235" s="39"/>
      <c r="P235" s="39"/>
      <c r="Q235" s="39"/>
      <c r="R235" s="39"/>
      <c r="S235" s="20"/>
      <c r="T235" s="20"/>
    </row>
    <row r="236" spans="1:20" s="12" customFormat="1" ht="18" customHeight="1" x14ac:dyDescent="0.2">
      <c r="A236" s="14">
        <v>208</v>
      </c>
      <c r="B236" s="1" t="s">
        <v>89</v>
      </c>
      <c r="C236" s="15" t="s">
        <v>1093</v>
      </c>
      <c r="D236" s="16" t="s">
        <v>1342</v>
      </c>
      <c r="E236" s="27" t="s">
        <v>1343</v>
      </c>
      <c r="F236" s="16"/>
      <c r="G236" s="41" t="s">
        <v>1094</v>
      </c>
      <c r="H236" s="39"/>
      <c r="I236" s="39"/>
      <c r="J236" s="20" t="s">
        <v>28</v>
      </c>
      <c r="K236" s="20"/>
      <c r="L236" s="39"/>
      <c r="M236" s="39"/>
      <c r="N236" s="39"/>
      <c r="O236" s="39"/>
      <c r="P236" s="39"/>
      <c r="Q236" s="39"/>
      <c r="R236" s="39"/>
      <c r="S236" s="20"/>
      <c r="T236" s="20"/>
    </row>
    <row r="237" spans="1:20" s="12" customFormat="1" ht="18" customHeight="1" x14ac:dyDescent="0.2">
      <c r="A237" s="14">
        <v>209</v>
      </c>
      <c r="B237" s="1" t="s">
        <v>89</v>
      </c>
      <c r="C237" s="15" t="s">
        <v>110</v>
      </c>
      <c r="D237" s="16" t="s">
        <v>537</v>
      </c>
      <c r="E237" s="16" t="s">
        <v>539</v>
      </c>
      <c r="F237" s="16" t="s">
        <v>538</v>
      </c>
      <c r="G237" s="17" t="s">
        <v>536</v>
      </c>
      <c r="H237" s="39"/>
      <c r="I237" s="39"/>
      <c r="J237" s="20" t="s">
        <v>28</v>
      </c>
      <c r="K237" s="20" t="s">
        <v>28</v>
      </c>
      <c r="L237" s="39"/>
      <c r="M237" s="39"/>
      <c r="N237" s="39"/>
      <c r="O237" s="39"/>
      <c r="P237" s="39"/>
      <c r="Q237" s="39"/>
      <c r="R237" s="39"/>
      <c r="S237" s="20"/>
      <c r="T237" s="20"/>
    </row>
    <row r="238" spans="1:20" s="12" customFormat="1" ht="18" customHeight="1" x14ac:dyDescent="0.2">
      <c r="A238" s="14">
        <v>210</v>
      </c>
      <c r="B238" s="1" t="s">
        <v>89</v>
      </c>
      <c r="C238" s="15" t="s">
        <v>1422</v>
      </c>
      <c r="D238" s="16" t="s">
        <v>1423</v>
      </c>
      <c r="E238" s="16" t="s">
        <v>1424</v>
      </c>
      <c r="F238" s="16" t="s">
        <v>1425</v>
      </c>
      <c r="G238" s="17" t="s">
        <v>1426</v>
      </c>
      <c r="H238" s="39"/>
      <c r="I238" s="39"/>
      <c r="J238" s="20" t="s">
        <v>28</v>
      </c>
      <c r="K238" s="20" t="s">
        <v>28</v>
      </c>
      <c r="L238" s="39"/>
      <c r="M238" s="39"/>
      <c r="N238" s="39"/>
      <c r="O238" s="39"/>
      <c r="P238" s="39"/>
      <c r="Q238" s="39"/>
      <c r="R238" s="39"/>
      <c r="S238" s="20"/>
      <c r="T238" s="20"/>
    </row>
    <row r="239" spans="1:20" s="12" customFormat="1" ht="18" customHeight="1" x14ac:dyDescent="0.2">
      <c r="A239" s="14">
        <v>211</v>
      </c>
      <c r="B239" s="1" t="s">
        <v>89</v>
      </c>
      <c r="C239" s="15" t="s">
        <v>121</v>
      </c>
      <c r="D239" s="16" t="s">
        <v>1264</v>
      </c>
      <c r="E239" s="27" t="s">
        <v>244</v>
      </c>
      <c r="F239" s="16" t="s">
        <v>1265</v>
      </c>
      <c r="G239" s="42" t="s">
        <v>455</v>
      </c>
      <c r="H239" s="39"/>
      <c r="I239" s="39"/>
      <c r="J239" s="20" t="s">
        <v>28</v>
      </c>
      <c r="K239" s="20"/>
      <c r="L239" s="39"/>
      <c r="M239" s="39"/>
      <c r="N239" s="39"/>
      <c r="O239" s="39"/>
      <c r="P239" s="39"/>
      <c r="Q239" s="39"/>
      <c r="R239" s="39"/>
      <c r="S239" s="20"/>
      <c r="T239" s="20"/>
    </row>
    <row r="240" spans="1:20" s="12" customFormat="1" ht="18" customHeight="1" x14ac:dyDescent="0.2">
      <c r="A240" s="14">
        <v>212</v>
      </c>
      <c r="B240" s="1" t="s">
        <v>89</v>
      </c>
      <c r="C240" s="15" t="s">
        <v>1340</v>
      </c>
      <c r="D240" s="16" t="s">
        <v>1159</v>
      </c>
      <c r="E240" s="16" t="s">
        <v>1160</v>
      </c>
      <c r="F240" s="16" t="s">
        <v>1161</v>
      </c>
      <c r="G240" s="42" t="s">
        <v>1358</v>
      </c>
      <c r="H240" s="39"/>
      <c r="I240" s="39"/>
      <c r="J240" s="20" t="s">
        <v>28</v>
      </c>
      <c r="K240" s="20" t="s">
        <v>28</v>
      </c>
      <c r="L240" s="39"/>
      <c r="M240" s="39"/>
      <c r="N240" s="39"/>
      <c r="O240" s="39"/>
      <c r="P240" s="39"/>
      <c r="Q240" s="39"/>
      <c r="R240" s="39"/>
      <c r="S240" s="20"/>
      <c r="T240" s="20"/>
    </row>
    <row r="241" spans="1:20" s="12" customFormat="1" ht="18" customHeight="1" x14ac:dyDescent="0.2">
      <c r="A241" s="14">
        <v>213</v>
      </c>
      <c r="B241" s="1" t="s">
        <v>89</v>
      </c>
      <c r="C241" s="15" t="s">
        <v>1123</v>
      </c>
      <c r="D241" s="16" t="s">
        <v>1242</v>
      </c>
      <c r="E241" s="27" t="s">
        <v>1128</v>
      </c>
      <c r="F241" s="27" t="s">
        <v>1128</v>
      </c>
      <c r="G241" s="42" t="s">
        <v>1129</v>
      </c>
      <c r="H241" s="39"/>
      <c r="I241" s="39"/>
      <c r="J241" s="20" t="s">
        <v>28</v>
      </c>
      <c r="K241" s="20"/>
      <c r="L241" s="39"/>
      <c r="M241" s="39"/>
      <c r="N241" s="39"/>
      <c r="O241" s="39"/>
      <c r="P241" s="39"/>
      <c r="Q241" s="39"/>
      <c r="R241" s="39"/>
      <c r="S241" s="20"/>
      <c r="T241" s="20"/>
    </row>
    <row r="242" spans="1:20" s="12" customFormat="1" ht="18" customHeight="1" x14ac:dyDescent="0.2">
      <c r="A242" s="14">
        <v>214</v>
      </c>
      <c r="B242" s="1" t="s">
        <v>89</v>
      </c>
      <c r="C242" s="15" t="s">
        <v>123</v>
      </c>
      <c r="D242" s="16" t="s">
        <v>1102</v>
      </c>
      <c r="E242" s="27" t="s">
        <v>251</v>
      </c>
      <c r="F242" s="27" t="s">
        <v>983</v>
      </c>
      <c r="G242" s="42" t="s">
        <v>984</v>
      </c>
      <c r="H242" s="39"/>
      <c r="I242" s="39"/>
      <c r="J242" s="20" t="s">
        <v>28</v>
      </c>
      <c r="K242" s="20" t="s">
        <v>28</v>
      </c>
      <c r="L242" s="39"/>
      <c r="M242" s="39"/>
      <c r="N242" s="39"/>
      <c r="O242" s="39"/>
      <c r="P242" s="39"/>
      <c r="Q242" s="39"/>
      <c r="R242" s="39"/>
      <c r="S242" s="20"/>
      <c r="T242" s="20"/>
    </row>
    <row r="243" spans="1:20" s="12" customFormat="1" ht="18" customHeight="1" x14ac:dyDescent="0.2">
      <c r="A243" s="14">
        <v>215</v>
      </c>
      <c r="B243" s="1" t="s">
        <v>89</v>
      </c>
      <c r="C243" s="15" t="s">
        <v>711</v>
      </c>
      <c r="D243" s="16" t="s">
        <v>1064</v>
      </c>
      <c r="E243" s="16" t="s">
        <v>257</v>
      </c>
      <c r="F243" s="16" t="s">
        <v>934</v>
      </c>
      <c r="G243" s="41" t="s">
        <v>751</v>
      </c>
      <c r="H243" s="39"/>
      <c r="I243" s="39"/>
      <c r="J243" s="20" t="s">
        <v>28</v>
      </c>
      <c r="K243" s="20"/>
      <c r="L243" s="39"/>
      <c r="M243" s="39"/>
      <c r="N243" s="39"/>
      <c r="O243" s="39"/>
      <c r="P243" s="39"/>
      <c r="Q243" s="39"/>
      <c r="R243" s="39"/>
      <c r="S243" s="20"/>
      <c r="T243" s="20"/>
    </row>
    <row r="244" spans="1:20" s="12" customFormat="1" ht="18" customHeight="1" x14ac:dyDescent="0.2">
      <c r="A244" s="14">
        <v>216</v>
      </c>
      <c r="B244" s="1" t="s">
        <v>89</v>
      </c>
      <c r="C244" s="67" t="s">
        <v>1348</v>
      </c>
      <c r="D244" s="16" t="s">
        <v>1349</v>
      </c>
      <c r="E244" s="16" t="s">
        <v>1350</v>
      </c>
      <c r="F244" s="16" t="s">
        <v>1351</v>
      </c>
      <c r="G244" s="41" t="s">
        <v>1352</v>
      </c>
      <c r="H244" s="39"/>
      <c r="I244" s="39"/>
      <c r="J244" s="20" t="s">
        <v>28</v>
      </c>
      <c r="K244" s="20"/>
      <c r="L244" s="39"/>
      <c r="M244" s="39"/>
      <c r="N244" s="39"/>
      <c r="O244" s="39"/>
      <c r="P244" s="39"/>
      <c r="Q244" s="39"/>
      <c r="R244" s="39"/>
      <c r="S244" s="20"/>
      <c r="T244" s="20"/>
    </row>
    <row r="245" spans="1:20" s="12" customFormat="1" ht="18" customHeight="1" x14ac:dyDescent="0.2">
      <c r="A245" s="14">
        <v>217</v>
      </c>
      <c r="B245" s="1" t="s">
        <v>89</v>
      </c>
      <c r="C245" s="15" t="s">
        <v>1060</v>
      </c>
      <c r="D245" s="16" t="s">
        <v>1250</v>
      </c>
      <c r="E245" s="16" t="s">
        <v>1061</v>
      </c>
      <c r="F245" s="16" t="s">
        <v>1062</v>
      </c>
      <c r="G245" s="41" t="s">
        <v>1063</v>
      </c>
      <c r="H245" s="39"/>
      <c r="I245" s="39"/>
      <c r="J245" s="20" t="s">
        <v>28</v>
      </c>
      <c r="K245" s="20"/>
      <c r="L245" s="39"/>
      <c r="M245" s="39"/>
      <c r="N245" s="39"/>
      <c r="O245" s="39"/>
      <c r="P245" s="39"/>
      <c r="Q245" s="39"/>
      <c r="R245" s="39"/>
      <c r="S245" s="20"/>
      <c r="T245" s="20"/>
    </row>
    <row r="246" spans="1:20" s="12" customFormat="1" ht="18" customHeight="1" x14ac:dyDescent="0.2">
      <c r="A246" s="14">
        <v>218</v>
      </c>
      <c r="B246" s="1" t="s">
        <v>89</v>
      </c>
      <c r="C246" s="15" t="s">
        <v>132</v>
      </c>
      <c r="D246" s="16" t="s">
        <v>1303</v>
      </c>
      <c r="E246" s="16" t="s">
        <v>1025</v>
      </c>
      <c r="F246" s="16" t="s">
        <v>1026</v>
      </c>
      <c r="G246" s="17" t="s">
        <v>518</v>
      </c>
      <c r="H246" s="39"/>
      <c r="I246" s="39"/>
      <c r="J246" s="20" t="s">
        <v>28</v>
      </c>
      <c r="K246" s="20" t="s">
        <v>28</v>
      </c>
      <c r="L246" s="39"/>
      <c r="M246" s="39"/>
      <c r="N246" s="39"/>
      <c r="O246" s="39"/>
      <c r="P246" s="39"/>
      <c r="Q246" s="39"/>
      <c r="R246" s="39"/>
      <c r="S246" s="20"/>
      <c r="T246" s="20"/>
    </row>
    <row r="247" spans="1:20" s="12" customFormat="1" ht="18" customHeight="1" x14ac:dyDescent="0.2">
      <c r="A247" s="14">
        <v>219</v>
      </c>
      <c r="B247" s="1" t="s">
        <v>89</v>
      </c>
      <c r="C247" s="15" t="s">
        <v>134</v>
      </c>
      <c r="D247" s="16" t="s">
        <v>670</v>
      </c>
      <c r="E247" s="27" t="s">
        <v>263</v>
      </c>
      <c r="F247" s="27" t="s">
        <v>264</v>
      </c>
      <c r="G247" s="17" t="s">
        <v>451</v>
      </c>
      <c r="H247" s="39"/>
      <c r="I247" s="39"/>
      <c r="J247" s="20" t="s">
        <v>28</v>
      </c>
      <c r="K247" s="20" t="s">
        <v>28</v>
      </c>
      <c r="L247" s="39"/>
      <c r="M247" s="39"/>
      <c r="N247" s="39"/>
      <c r="O247" s="39"/>
      <c r="P247" s="39"/>
      <c r="Q247" s="39"/>
      <c r="R247" s="39"/>
      <c r="S247" s="20"/>
      <c r="T247" s="20"/>
    </row>
    <row r="248" spans="1:20" s="12" customFormat="1" ht="18" customHeight="1" x14ac:dyDescent="0.2">
      <c r="A248" s="14">
        <v>220</v>
      </c>
      <c r="B248" s="1" t="s">
        <v>89</v>
      </c>
      <c r="C248" s="15" t="s">
        <v>695</v>
      </c>
      <c r="D248" s="16" t="s">
        <v>769</v>
      </c>
      <c r="E248" s="27" t="s">
        <v>1065</v>
      </c>
      <c r="F248" s="27" t="s">
        <v>770</v>
      </c>
      <c r="G248" s="17" t="s">
        <v>759</v>
      </c>
      <c r="H248" s="39"/>
      <c r="I248" s="39"/>
      <c r="J248" s="20" t="s">
        <v>28</v>
      </c>
      <c r="K248" s="20"/>
      <c r="L248" s="39"/>
      <c r="M248" s="39"/>
      <c r="N248" s="39"/>
      <c r="O248" s="39"/>
      <c r="P248" s="39"/>
      <c r="Q248" s="39"/>
      <c r="R248" s="39"/>
      <c r="S248" s="20"/>
      <c r="T248" s="20"/>
    </row>
    <row r="249" spans="1:20" s="12" customFormat="1" ht="18" customHeight="1" x14ac:dyDescent="0.2">
      <c r="A249" s="14">
        <v>221</v>
      </c>
      <c r="B249" s="1" t="s">
        <v>89</v>
      </c>
      <c r="C249" s="15" t="s">
        <v>974</v>
      </c>
      <c r="D249" s="16" t="s">
        <v>1173</v>
      </c>
      <c r="E249" s="27" t="s">
        <v>1174</v>
      </c>
      <c r="F249" s="27" t="s">
        <v>1175</v>
      </c>
      <c r="G249" s="17" t="s">
        <v>1055</v>
      </c>
      <c r="H249" s="39"/>
      <c r="I249" s="39"/>
      <c r="J249" s="20" t="s">
        <v>28</v>
      </c>
      <c r="K249" s="20"/>
      <c r="L249" s="39"/>
      <c r="M249" s="39"/>
      <c r="N249" s="39"/>
      <c r="O249" s="39"/>
      <c r="P249" s="39"/>
      <c r="Q249" s="39"/>
      <c r="R249" s="39"/>
      <c r="S249" s="20"/>
      <c r="T249" s="20"/>
    </row>
    <row r="250" spans="1:20" s="12" customFormat="1" ht="18" customHeight="1" x14ac:dyDescent="0.2">
      <c r="A250" s="14">
        <v>222</v>
      </c>
      <c r="B250" s="1" t="s">
        <v>89</v>
      </c>
      <c r="C250" s="67" t="s">
        <v>1353</v>
      </c>
      <c r="D250" s="16" t="s">
        <v>1354</v>
      </c>
      <c r="E250" s="16" t="s">
        <v>1355</v>
      </c>
      <c r="F250" s="16" t="s">
        <v>1356</v>
      </c>
      <c r="G250" s="17" t="s">
        <v>1357</v>
      </c>
      <c r="H250" s="39"/>
      <c r="I250" s="39"/>
      <c r="J250" s="20" t="s">
        <v>28</v>
      </c>
      <c r="K250" s="20"/>
      <c r="L250" s="39"/>
      <c r="M250" s="39"/>
      <c r="N250" s="39"/>
      <c r="O250" s="39"/>
      <c r="P250" s="39"/>
      <c r="Q250" s="39"/>
      <c r="R250" s="39"/>
      <c r="S250" s="20"/>
      <c r="T250" s="20"/>
    </row>
    <row r="251" spans="1:20" s="12" customFormat="1" ht="18" customHeight="1" x14ac:dyDescent="0.2">
      <c r="A251" s="14">
        <v>223</v>
      </c>
      <c r="B251" s="1" t="s">
        <v>89</v>
      </c>
      <c r="C251" s="15" t="s">
        <v>1086</v>
      </c>
      <c r="D251" s="16" t="s">
        <v>1418</v>
      </c>
      <c r="E251" s="16" t="s">
        <v>1087</v>
      </c>
      <c r="F251" s="16" t="s">
        <v>276</v>
      </c>
      <c r="G251" s="17" t="s">
        <v>1088</v>
      </c>
      <c r="H251" s="39"/>
      <c r="I251" s="39"/>
      <c r="J251" s="20" t="s">
        <v>28</v>
      </c>
      <c r="K251" s="20"/>
      <c r="L251" s="39"/>
      <c r="M251" s="39"/>
      <c r="N251" s="39"/>
      <c r="O251" s="39"/>
      <c r="P251" s="39"/>
      <c r="Q251" s="39"/>
      <c r="R251" s="39"/>
      <c r="S251" s="20"/>
      <c r="T251" s="20"/>
    </row>
    <row r="252" spans="1:20" s="12" customFormat="1" ht="18" customHeight="1" x14ac:dyDescent="0.2">
      <c r="A252" s="14">
        <v>224</v>
      </c>
      <c r="B252" s="1" t="s">
        <v>89</v>
      </c>
      <c r="C252" s="15" t="s">
        <v>1176</v>
      </c>
      <c r="D252" s="16" t="s">
        <v>1181</v>
      </c>
      <c r="E252" s="16" t="s">
        <v>1182</v>
      </c>
      <c r="F252" s="16" t="s">
        <v>1191</v>
      </c>
      <c r="G252" s="17" t="s">
        <v>1183</v>
      </c>
      <c r="H252" s="39"/>
      <c r="I252" s="39"/>
      <c r="J252" s="20" t="s">
        <v>28</v>
      </c>
      <c r="K252" s="20"/>
      <c r="L252" s="39"/>
      <c r="M252" s="39"/>
      <c r="N252" s="39"/>
      <c r="O252" s="39"/>
      <c r="P252" s="39"/>
      <c r="Q252" s="39"/>
      <c r="R252" s="39"/>
      <c r="S252" s="20"/>
      <c r="T252" s="20"/>
    </row>
    <row r="253" spans="1:20" s="12" customFormat="1" ht="18" customHeight="1" x14ac:dyDescent="0.2">
      <c r="A253" s="14">
        <v>225</v>
      </c>
      <c r="B253" s="1" t="s">
        <v>89</v>
      </c>
      <c r="C253" s="15" t="s">
        <v>139</v>
      </c>
      <c r="D253" s="48" t="s">
        <v>580</v>
      </c>
      <c r="E253" s="16" t="s">
        <v>516</v>
      </c>
      <c r="F253" s="16" t="s">
        <v>517</v>
      </c>
      <c r="G253" s="17" t="s">
        <v>515</v>
      </c>
      <c r="H253" s="39"/>
      <c r="I253" s="39"/>
      <c r="J253" s="20" t="s">
        <v>28</v>
      </c>
      <c r="K253" s="20"/>
      <c r="L253" s="39"/>
      <c r="M253" s="39"/>
      <c r="N253" s="39"/>
      <c r="O253" s="39"/>
      <c r="P253" s="39"/>
      <c r="Q253" s="39"/>
      <c r="R253" s="39"/>
      <c r="S253" s="20"/>
      <c r="T253" s="20"/>
    </row>
    <row r="254" spans="1:20" s="12" customFormat="1" ht="18" customHeight="1" x14ac:dyDescent="0.2">
      <c r="A254" s="14">
        <v>226</v>
      </c>
      <c r="B254" s="1" t="s">
        <v>89</v>
      </c>
      <c r="C254" s="15" t="s">
        <v>142</v>
      </c>
      <c r="D254" s="16" t="s">
        <v>577</v>
      </c>
      <c r="E254" s="16" t="s">
        <v>510</v>
      </c>
      <c r="F254" s="16" t="s">
        <v>511</v>
      </c>
      <c r="G254" s="17" t="s">
        <v>509</v>
      </c>
      <c r="H254" s="39"/>
      <c r="I254" s="39"/>
      <c r="J254" s="20" t="s">
        <v>28</v>
      </c>
      <c r="K254" s="20" t="s">
        <v>28</v>
      </c>
      <c r="L254" s="39"/>
      <c r="M254" s="39"/>
      <c r="N254" s="39"/>
      <c r="O254" s="39"/>
      <c r="P254" s="39"/>
      <c r="Q254" s="39"/>
      <c r="R254" s="39"/>
      <c r="S254" s="20"/>
      <c r="T254" s="20"/>
    </row>
    <row r="255" spans="1:20" s="12" customFormat="1" ht="18" customHeight="1" x14ac:dyDescent="0.2">
      <c r="A255" s="14">
        <v>227</v>
      </c>
      <c r="B255" s="1" t="s">
        <v>89</v>
      </c>
      <c r="C255" s="15" t="s">
        <v>987</v>
      </c>
      <c r="D255" s="16" t="s">
        <v>1239</v>
      </c>
      <c r="E255" s="16" t="s">
        <v>988</v>
      </c>
      <c r="F255" s="16"/>
      <c r="G255" s="17" t="s">
        <v>989</v>
      </c>
      <c r="H255" s="39"/>
      <c r="I255" s="39"/>
      <c r="J255" s="20" t="s">
        <v>28</v>
      </c>
      <c r="K255" s="20"/>
      <c r="L255" s="39"/>
      <c r="M255" s="39"/>
      <c r="N255" s="39"/>
      <c r="O255" s="39"/>
      <c r="P255" s="39"/>
      <c r="Q255" s="39"/>
      <c r="R255" s="39"/>
      <c r="S255" s="20"/>
      <c r="T255" s="20"/>
    </row>
    <row r="256" spans="1:20" s="12" customFormat="1" ht="18" customHeight="1" x14ac:dyDescent="0.2">
      <c r="A256" s="14">
        <v>228</v>
      </c>
      <c r="B256" s="1" t="s">
        <v>89</v>
      </c>
      <c r="C256" s="15" t="s">
        <v>713</v>
      </c>
      <c r="D256" s="16" t="s">
        <v>964</v>
      </c>
      <c r="E256" s="16" t="s">
        <v>284</v>
      </c>
      <c r="F256" s="16" t="s">
        <v>285</v>
      </c>
      <c r="G256" s="17" t="s">
        <v>715</v>
      </c>
      <c r="H256" s="39"/>
      <c r="I256" s="39"/>
      <c r="J256" s="20" t="s">
        <v>28</v>
      </c>
      <c r="K256" s="20"/>
      <c r="L256" s="39"/>
      <c r="M256" s="39"/>
      <c r="N256" s="39"/>
      <c r="O256" s="39"/>
      <c r="P256" s="39"/>
      <c r="Q256" s="39"/>
      <c r="R256" s="39"/>
      <c r="S256" s="20"/>
      <c r="T256" s="20"/>
    </row>
    <row r="257" spans="1:20" s="12" customFormat="1" ht="18" customHeight="1" x14ac:dyDescent="0.2">
      <c r="A257" s="14">
        <v>229</v>
      </c>
      <c r="B257" s="1" t="s">
        <v>89</v>
      </c>
      <c r="C257" s="15" t="s">
        <v>911</v>
      </c>
      <c r="D257" s="16" t="s">
        <v>1069</v>
      </c>
      <c r="E257" s="16" t="s">
        <v>912</v>
      </c>
      <c r="F257" s="16" t="s">
        <v>913</v>
      </c>
      <c r="G257" s="17" t="s">
        <v>914</v>
      </c>
      <c r="H257" s="39"/>
      <c r="I257" s="39"/>
      <c r="J257" s="20" t="s">
        <v>28</v>
      </c>
      <c r="K257" s="20"/>
      <c r="L257" s="39"/>
      <c r="M257" s="39"/>
      <c r="N257" s="39"/>
      <c r="O257" s="39"/>
      <c r="P257" s="39"/>
      <c r="Q257" s="39"/>
      <c r="R257" s="39"/>
      <c r="S257" s="20"/>
      <c r="T257" s="20"/>
    </row>
    <row r="258" spans="1:20" s="12" customFormat="1" ht="18" customHeight="1" x14ac:dyDescent="0.2">
      <c r="A258" s="14">
        <v>230</v>
      </c>
      <c r="B258" s="1" t="s">
        <v>89</v>
      </c>
      <c r="C258" s="15" t="s">
        <v>1164</v>
      </c>
      <c r="D258" s="16" t="s">
        <v>923</v>
      </c>
      <c r="E258" s="16" t="s">
        <v>924</v>
      </c>
      <c r="F258" s="16" t="s">
        <v>925</v>
      </c>
      <c r="G258" s="17" t="s">
        <v>693</v>
      </c>
      <c r="H258" s="39"/>
      <c r="I258" s="39"/>
      <c r="J258" s="20" t="s">
        <v>28</v>
      </c>
      <c r="K258" s="20" t="s">
        <v>28</v>
      </c>
      <c r="L258" s="39"/>
      <c r="M258" s="39"/>
      <c r="N258" s="39"/>
      <c r="O258" s="39"/>
      <c r="P258" s="39"/>
      <c r="Q258" s="39"/>
      <c r="R258" s="39"/>
      <c r="S258" s="20"/>
      <c r="T258" s="20"/>
    </row>
    <row r="259" spans="1:20" s="12" customFormat="1" ht="18" customHeight="1" x14ac:dyDescent="0.2">
      <c r="A259" s="14">
        <v>231</v>
      </c>
      <c r="B259" s="1" t="s">
        <v>89</v>
      </c>
      <c r="C259" s="15" t="s">
        <v>915</v>
      </c>
      <c r="D259" s="16" t="s">
        <v>1383</v>
      </c>
      <c r="E259" s="16" t="s">
        <v>1384</v>
      </c>
      <c r="F259" s="16" t="s">
        <v>1384</v>
      </c>
      <c r="G259" s="17" t="s">
        <v>950</v>
      </c>
      <c r="H259" s="39"/>
      <c r="I259" s="39"/>
      <c r="J259" s="20" t="s">
        <v>28</v>
      </c>
      <c r="K259" s="20"/>
      <c r="L259" s="39"/>
      <c r="M259" s="39"/>
      <c r="N259" s="39"/>
      <c r="O259" s="39"/>
      <c r="P259" s="39"/>
      <c r="Q259" s="39"/>
      <c r="R259" s="39"/>
      <c r="S259" s="20"/>
      <c r="T259" s="20"/>
    </row>
    <row r="260" spans="1:20" s="12" customFormat="1" ht="18" customHeight="1" x14ac:dyDescent="0.2">
      <c r="A260" s="14">
        <v>232</v>
      </c>
      <c r="B260" s="1" t="s">
        <v>89</v>
      </c>
      <c r="C260" s="15" t="s">
        <v>149</v>
      </c>
      <c r="D260" s="16" t="s">
        <v>578</v>
      </c>
      <c r="E260" s="27" t="s">
        <v>286</v>
      </c>
      <c r="F260" s="27" t="s">
        <v>287</v>
      </c>
      <c r="G260" s="41" t="s">
        <v>463</v>
      </c>
      <c r="H260" s="39"/>
      <c r="I260" s="39"/>
      <c r="J260" s="20" t="s">
        <v>28</v>
      </c>
      <c r="K260" s="20"/>
      <c r="L260" s="39"/>
      <c r="M260" s="39"/>
      <c r="N260" s="39"/>
      <c r="O260" s="39"/>
      <c r="P260" s="39"/>
      <c r="Q260" s="39"/>
      <c r="R260" s="39"/>
      <c r="S260" s="20"/>
      <c r="T260" s="20"/>
    </row>
    <row r="261" spans="1:20" s="12" customFormat="1" ht="18" customHeight="1" x14ac:dyDescent="0.2">
      <c r="A261" s="14">
        <v>233</v>
      </c>
      <c r="B261" s="1" t="s">
        <v>89</v>
      </c>
      <c r="C261" s="15" t="s">
        <v>998</v>
      </c>
      <c r="D261" s="16" t="s">
        <v>1305</v>
      </c>
      <c r="E261" s="27" t="s">
        <v>862</v>
      </c>
      <c r="F261" s="27" t="s">
        <v>863</v>
      </c>
      <c r="G261" s="41" t="s">
        <v>859</v>
      </c>
      <c r="H261" s="39"/>
      <c r="I261" s="39"/>
      <c r="J261" s="20" t="s">
        <v>28</v>
      </c>
      <c r="K261" s="20"/>
      <c r="L261" s="39"/>
      <c r="M261" s="39"/>
      <c r="N261" s="39"/>
      <c r="O261" s="39"/>
      <c r="P261" s="39"/>
      <c r="Q261" s="39"/>
      <c r="R261" s="39"/>
      <c r="S261" s="20"/>
      <c r="T261" s="20"/>
    </row>
    <row r="262" spans="1:20" s="12" customFormat="1" ht="18" customHeight="1" x14ac:dyDescent="0.2">
      <c r="A262" s="14">
        <v>234</v>
      </c>
      <c r="B262" s="1" t="s">
        <v>89</v>
      </c>
      <c r="C262" s="15" t="s">
        <v>689</v>
      </c>
      <c r="D262" s="16" t="s">
        <v>1297</v>
      </c>
      <c r="E262" s="27" t="s">
        <v>690</v>
      </c>
      <c r="F262" s="27" t="s">
        <v>691</v>
      </c>
      <c r="G262" s="45" t="s">
        <v>692</v>
      </c>
      <c r="H262" s="39"/>
      <c r="I262" s="39"/>
      <c r="J262" s="20" t="s">
        <v>28</v>
      </c>
      <c r="K262" s="20"/>
      <c r="L262" s="39"/>
      <c r="M262" s="39"/>
      <c r="N262" s="39"/>
      <c r="O262" s="39"/>
      <c r="P262" s="39"/>
      <c r="Q262" s="39"/>
      <c r="R262" s="39"/>
      <c r="S262" s="20"/>
      <c r="T262" s="20"/>
    </row>
    <row r="263" spans="1:20" s="12" customFormat="1" ht="18" customHeight="1" x14ac:dyDescent="0.2">
      <c r="A263" s="14">
        <v>235</v>
      </c>
      <c r="B263" s="1" t="s">
        <v>89</v>
      </c>
      <c r="C263" s="15" t="s">
        <v>864</v>
      </c>
      <c r="D263" s="16" t="s">
        <v>1081</v>
      </c>
      <c r="E263" s="27" t="s">
        <v>865</v>
      </c>
      <c r="F263" s="27" t="s">
        <v>866</v>
      </c>
      <c r="G263" s="45" t="s">
        <v>1082</v>
      </c>
      <c r="H263" s="39"/>
      <c r="I263" s="39"/>
      <c r="J263" s="20" t="s">
        <v>28</v>
      </c>
      <c r="K263" s="20"/>
      <c r="L263" s="39"/>
      <c r="M263" s="39"/>
      <c r="N263" s="39"/>
      <c r="O263" s="39"/>
      <c r="P263" s="39"/>
      <c r="Q263" s="39"/>
      <c r="R263" s="39"/>
      <c r="S263" s="20"/>
      <c r="T263" s="20"/>
    </row>
    <row r="264" spans="1:20" s="12" customFormat="1" ht="18" customHeight="1" x14ac:dyDescent="0.2">
      <c r="A264" s="14">
        <v>236</v>
      </c>
      <c r="B264" s="1" t="s">
        <v>89</v>
      </c>
      <c r="C264" s="15" t="s">
        <v>714</v>
      </c>
      <c r="D264" s="16" t="s">
        <v>718</v>
      </c>
      <c r="E264" s="27" t="s">
        <v>290</v>
      </c>
      <c r="F264" s="27" t="s">
        <v>716</v>
      </c>
      <c r="G264" s="45" t="s">
        <v>717</v>
      </c>
      <c r="H264" s="39"/>
      <c r="I264" s="39"/>
      <c r="J264" s="20" t="s">
        <v>28</v>
      </c>
      <c r="K264" s="20"/>
      <c r="L264" s="39"/>
      <c r="M264" s="39"/>
      <c r="N264" s="39"/>
      <c r="O264" s="39"/>
      <c r="P264" s="39"/>
      <c r="Q264" s="39"/>
      <c r="R264" s="39"/>
      <c r="S264" s="20"/>
      <c r="T264" s="20"/>
    </row>
    <row r="265" spans="1:20" s="12" customFormat="1" ht="18" customHeight="1" x14ac:dyDescent="0.2">
      <c r="A265" s="14">
        <v>237</v>
      </c>
      <c r="B265" s="1" t="s">
        <v>89</v>
      </c>
      <c r="C265" s="15" t="s">
        <v>811</v>
      </c>
      <c r="D265" s="16" t="s">
        <v>814</v>
      </c>
      <c r="E265" s="27" t="s">
        <v>1083</v>
      </c>
      <c r="F265" s="27" t="s">
        <v>812</v>
      </c>
      <c r="G265" s="45" t="s">
        <v>813</v>
      </c>
      <c r="H265" s="39"/>
      <c r="I265" s="39"/>
      <c r="J265" s="20" t="s">
        <v>28</v>
      </c>
      <c r="K265" s="20"/>
      <c r="L265" s="39"/>
      <c r="M265" s="39"/>
      <c r="N265" s="39"/>
      <c r="O265" s="39"/>
      <c r="P265" s="39"/>
      <c r="Q265" s="39"/>
      <c r="R265" s="39"/>
      <c r="S265" s="20"/>
      <c r="T265" s="20"/>
    </row>
    <row r="266" spans="1:20" s="12" customFormat="1" ht="18" customHeight="1" x14ac:dyDescent="0.2">
      <c r="A266" s="14">
        <v>238</v>
      </c>
      <c r="B266" s="1" t="s">
        <v>89</v>
      </c>
      <c r="C266" s="15" t="s">
        <v>1282</v>
      </c>
      <c r="D266" s="16" t="s">
        <v>1288</v>
      </c>
      <c r="E266" s="27" t="s">
        <v>1289</v>
      </c>
      <c r="F266" s="27" t="s">
        <v>1290</v>
      </c>
      <c r="G266" s="45" t="s">
        <v>1291</v>
      </c>
      <c r="H266" s="39"/>
      <c r="I266" s="39"/>
      <c r="J266" s="20" t="s">
        <v>28</v>
      </c>
      <c r="K266" s="20" t="s">
        <v>28</v>
      </c>
      <c r="L266" s="39"/>
      <c r="M266" s="39"/>
      <c r="N266" s="39"/>
      <c r="O266" s="39"/>
      <c r="P266" s="39"/>
      <c r="Q266" s="39"/>
      <c r="R266" s="39"/>
      <c r="S266" s="20"/>
      <c r="T266" s="20"/>
    </row>
    <row r="267" spans="1:20" s="12" customFormat="1" ht="18" customHeight="1" x14ac:dyDescent="0.2">
      <c r="A267" s="14">
        <v>239</v>
      </c>
      <c r="B267" s="1" t="s">
        <v>89</v>
      </c>
      <c r="C267" s="15" t="s">
        <v>1283</v>
      </c>
      <c r="D267" s="16" t="s">
        <v>1284</v>
      </c>
      <c r="E267" s="27" t="s">
        <v>1285</v>
      </c>
      <c r="F267" s="27" t="s">
        <v>1286</v>
      </c>
      <c r="G267" s="45" t="s">
        <v>1287</v>
      </c>
      <c r="H267" s="39"/>
      <c r="I267" s="39"/>
      <c r="J267" s="20" t="s">
        <v>28</v>
      </c>
      <c r="K267" s="20"/>
      <c r="L267" s="39"/>
      <c r="M267" s="39"/>
      <c r="N267" s="39"/>
      <c r="O267" s="39"/>
      <c r="P267" s="39"/>
      <c r="Q267" s="39"/>
      <c r="R267" s="39"/>
      <c r="S267" s="20"/>
      <c r="T267" s="20"/>
    </row>
    <row r="268" spans="1:20" s="12" customFormat="1" ht="18" customHeight="1" x14ac:dyDescent="0.2">
      <c r="A268" s="14">
        <v>240</v>
      </c>
      <c r="B268" s="1" t="s">
        <v>89</v>
      </c>
      <c r="C268" s="15" t="s">
        <v>959</v>
      </c>
      <c r="D268" s="16" t="s">
        <v>1401</v>
      </c>
      <c r="E268" s="27" t="s">
        <v>860</v>
      </c>
      <c r="F268" s="27" t="s">
        <v>861</v>
      </c>
      <c r="G268" s="45" t="s">
        <v>963</v>
      </c>
      <c r="H268" s="39"/>
      <c r="I268" s="39"/>
      <c r="J268" s="20" t="s">
        <v>28</v>
      </c>
      <c r="K268" s="20"/>
      <c r="L268" s="39"/>
      <c r="M268" s="39"/>
      <c r="N268" s="39"/>
      <c r="O268" s="39"/>
      <c r="P268" s="39"/>
      <c r="Q268" s="39"/>
      <c r="R268" s="39"/>
      <c r="S268" s="20"/>
      <c r="T268" s="20"/>
    </row>
    <row r="269" spans="1:20" s="12" customFormat="1" ht="18" customHeight="1" x14ac:dyDescent="0.2">
      <c r="A269" s="14">
        <v>241</v>
      </c>
      <c r="B269" s="1" t="s">
        <v>89</v>
      </c>
      <c r="C269" s="15" t="s">
        <v>990</v>
      </c>
      <c r="D269" s="16" t="s">
        <v>1419</v>
      </c>
      <c r="E269" s="27" t="s">
        <v>992</v>
      </c>
      <c r="F269" s="27" t="s">
        <v>993</v>
      </c>
      <c r="G269" s="45" t="s">
        <v>991</v>
      </c>
      <c r="H269" s="39"/>
      <c r="I269" s="39"/>
      <c r="J269" s="20" t="s">
        <v>28</v>
      </c>
      <c r="K269" s="20" t="s">
        <v>28</v>
      </c>
      <c r="L269" s="39"/>
      <c r="M269" s="39"/>
      <c r="N269" s="39"/>
      <c r="O269" s="39"/>
      <c r="P269" s="39"/>
      <c r="Q269" s="39"/>
      <c r="R269" s="39"/>
      <c r="S269" s="20"/>
      <c r="T269" s="20"/>
    </row>
    <row r="270" spans="1:20" s="12" customFormat="1" ht="18" customHeight="1" x14ac:dyDescent="0.2">
      <c r="A270" s="14">
        <v>242</v>
      </c>
      <c r="B270" s="1" t="s">
        <v>89</v>
      </c>
      <c r="C270" s="15" t="s">
        <v>808</v>
      </c>
      <c r="D270" s="16" t="s">
        <v>883</v>
      </c>
      <c r="E270" s="27" t="s">
        <v>719</v>
      </c>
      <c r="F270" s="27" t="s">
        <v>720</v>
      </c>
      <c r="G270" s="45" t="s">
        <v>721</v>
      </c>
      <c r="H270" s="39"/>
      <c r="I270" s="39"/>
      <c r="J270" s="20" t="s">
        <v>28</v>
      </c>
      <c r="K270" s="20"/>
      <c r="L270" s="39"/>
      <c r="M270" s="39"/>
      <c r="N270" s="39"/>
      <c r="O270" s="39"/>
      <c r="P270" s="39"/>
      <c r="Q270" s="39"/>
      <c r="R270" s="39"/>
      <c r="S270" s="20"/>
      <c r="T270" s="20"/>
    </row>
    <row r="271" spans="1:20" s="12" customFormat="1" ht="18" customHeight="1" x14ac:dyDescent="0.2">
      <c r="A271" s="14">
        <v>243</v>
      </c>
      <c r="B271" s="1" t="s">
        <v>89</v>
      </c>
      <c r="C271" s="15" t="s">
        <v>1429</v>
      </c>
      <c r="D271" s="16" t="s">
        <v>1395</v>
      </c>
      <c r="E271" s="16" t="s">
        <v>1042</v>
      </c>
      <c r="F271" s="16" t="s">
        <v>1043</v>
      </c>
      <c r="G271" s="42" t="s">
        <v>1133</v>
      </c>
      <c r="H271" s="39"/>
      <c r="I271" s="39"/>
      <c r="J271" s="20" t="s">
        <v>28</v>
      </c>
      <c r="K271" s="20" t="s">
        <v>28</v>
      </c>
      <c r="L271" s="39"/>
      <c r="M271" s="39"/>
      <c r="N271" s="39"/>
      <c r="O271" s="39"/>
      <c r="P271" s="39"/>
      <c r="Q271" s="39"/>
      <c r="R271" s="39"/>
      <c r="S271" s="20"/>
      <c r="T271" s="20"/>
    </row>
    <row r="272" spans="1:20" s="12" customFormat="1" ht="18" customHeight="1" x14ac:dyDescent="0.2">
      <c r="A272" s="14">
        <v>244</v>
      </c>
      <c r="B272" s="1" t="s">
        <v>89</v>
      </c>
      <c r="C272" s="15" t="s">
        <v>1162</v>
      </c>
      <c r="D272" s="16" t="s">
        <v>1112</v>
      </c>
      <c r="E272" s="27" t="s">
        <v>1114</v>
      </c>
      <c r="F272" s="27"/>
      <c r="G272" s="41" t="s">
        <v>1113</v>
      </c>
      <c r="H272" s="39"/>
      <c r="I272" s="39"/>
      <c r="J272" s="20" t="s">
        <v>28</v>
      </c>
      <c r="K272" s="20"/>
      <c r="L272" s="39"/>
      <c r="M272" s="39"/>
      <c r="N272" s="39"/>
      <c r="O272" s="39"/>
      <c r="P272" s="39"/>
      <c r="Q272" s="39"/>
      <c r="R272" s="39"/>
      <c r="S272" s="20"/>
      <c r="T272" s="20"/>
    </row>
    <row r="273" spans="1:20" s="12" customFormat="1" ht="18" customHeight="1" x14ac:dyDescent="0.2">
      <c r="A273" s="14">
        <v>245</v>
      </c>
      <c r="B273" s="1" t="s">
        <v>89</v>
      </c>
      <c r="C273" s="15" t="s">
        <v>674</v>
      </c>
      <c r="D273" s="16" t="s">
        <v>836</v>
      </c>
      <c r="E273" s="27" t="s">
        <v>301</v>
      </c>
      <c r="F273" s="27" t="s">
        <v>302</v>
      </c>
      <c r="G273" s="41" t="s">
        <v>675</v>
      </c>
      <c r="H273" s="39"/>
      <c r="I273" s="39"/>
      <c r="J273" s="20" t="s">
        <v>28</v>
      </c>
      <c r="K273" s="20"/>
      <c r="L273" s="39"/>
      <c r="M273" s="39"/>
      <c r="N273" s="39"/>
      <c r="O273" s="39"/>
      <c r="P273" s="39"/>
      <c r="Q273" s="39"/>
      <c r="R273" s="39"/>
      <c r="S273" s="20"/>
      <c r="T273" s="20"/>
    </row>
    <row r="274" spans="1:20" s="12" customFormat="1" ht="18" customHeight="1" x14ac:dyDescent="0.2">
      <c r="A274" s="14">
        <v>246</v>
      </c>
      <c r="B274" s="1" t="s">
        <v>89</v>
      </c>
      <c r="C274" s="15" t="s">
        <v>156</v>
      </c>
      <c r="D274" s="16" t="s">
        <v>1033</v>
      </c>
      <c r="E274" s="27" t="s">
        <v>303</v>
      </c>
      <c r="F274" s="27" t="s">
        <v>304</v>
      </c>
      <c r="G274" s="41" t="s">
        <v>462</v>
      </c>
      <c r="H274" s="39"/>
      <c r="I274" s="39"/>
      <c r="J274" s="20" t="s">
        <v>28</v>
      </c>
      <c r="K274" s="20" t="s">
        <v>28</v>
      </c>
      <c r="L274" s="39"/>
      <c r="M274" s="39"/>
      <c r="N274" s="39"/>
      <c r="O274" s="39"/>
      <c r="P274" s="39"/>
      <c r="Q274" s="39"/>
      <c r="R274" s="39"/>
      <c r="S274" s="20"/>
      <c r="T274" s="20"/>
    </row>
    <row r="275" spans="1:20" s="12" customFormat="1" ht="18" customHeight="1" x14ac:dyDescent="0.2">
      <c r="A275" s="14">
        <v>247</v>
      </c>
      <c r="B275" s="1" t="s">
        <v>89</v>
      </c>
      <c r="C275" s="15" t="s">
        <v>1259</v>
      </c>
      <c r="D275" s="16" t="s">
        <v>1328</v>
      </c>
      <c r="E275" s="16" t="s">
        <v>196</v>
      </c>
      <c r="F275" s="16" t="s">
        <v>197</v>
      </c>
      <c r="G275" s="41" t="s">
        <v>1260</v>
      </c>
      <c r="H275" s="39"/>
      <c r="I275" s="39"/>
      <c r="J275" s="20" t="s">
        <v>28</v>
      </c>
      <c r="K275" s="20"/>
      <c r="L275" s="39"/>
      <c r="M275" s="39"/>
      <c r="N275" s="39"/>
      <c r="O275" s="39"/>
      <c r="P275" s="39"/>
      <c r="Q275" s="39"/>
      <c r="R275" s="39"/>
      <c r="S275" s="20"/>
      <c r="T275" s="20"/>
    </row>
    <row r="276" spans="1:20" s="12" customFormat="1" ht="18" customHeight="1" x14ac:dyDescent="0.2">
      <c r="A276" s="14">
        <v>248</v>
      </c>
      <c r="B276" s="1" t="s">
        <v>89</v>
      </c>
      <c r="C276" s="15" t="s">
        <v>163</v>
      </c>
      <c r="D276" s="16" t="s">
        <v>392</v>
      </c>
      <c r="E276" s="27" t="s">
        <v>311</v>
      </c>
      <c r="F276" s="27" t="s">
        <v>312</v>
      </c>
      <c r="G276" s="45" t="s">
        <v>460</v>
      </c>
      <c r="H276" s="39"/>
      <c r="I276" s="39"/>
      <c r="J276" s="20" t="s">
        <v>28</v>
      </c>
      <c r="K276" s="20" t="s">
        <v>28</v>
      </c>
      <c r="L276" s="39"/>
      <c r="M276" s="39"/>
      <c r="N276" s="39"/>
      <c r="O276" s="39"/>
      <c r="P276" s="39"/>
      <c r="Q276" s="39"/>
      <c r="R276" s="39"/>
      <c r="S276" s="20"/>
      <c r="T276" s="20"/>
    </row>
    <row r="277" spans="1:20" s="12" customFormat="1" ht="18" customHeight="1" x14ac:dyDescent="0.2">
      <c r="A277" s="14">
        <v>249</v>
      </c>
      <c r="B277" s="1" t="s">
        <v>89</v>
      </c>
      <c r="C277" s="15" t="s">
        <v>994</v>
      </c>
      <c r="D277" s="16" t="s">
        <v>997</v>
      </c>
      <c r="E277" s="27" t="s">
        <v>995</v>
      </c>
      <c r="F277" s="27" t="s">
        <v>735</v>
      </c>
      <c r="G277" s="45" t="s">
        <v>996</v>
      </c>
      <c r="H277" s="39"/>
      <c r="I277" s="39"/>
      <c r="J277" s="20" t="s">
        <v>28</v>
      </c>
      <c r="K277" s="20"/>
      <c r="L277" s="39"/>
      <c r="M277" s="39"/>
      <c r="N277" s="39"/>
      <c r="O277" s="39"/>
      <c r="P277" s="39"/>
      <c r="Q277" s="39"/>
      <c r="R277" s="39"/>
      <c r="S277" s="20"/>
      <c r="T277" s="20"/>
    </row>
    <row r="278" spans="1:20" s="12" customFormat="1" ht="18" customHeight="1" x14ac:dyDescent="0.2">
      <c r="A278" s="14">
        <v>250</v>
      </c>
      <c r="B278" s="1" t="s">
        <v>89</v>
      </c>
      <c r="C278" s="15" t="s">
        <v>1252</v>
      </c>
      <c r="D278" s="16" t="s">
        <v>1253</v>
      </c>
      <c r="E278" s="27" t="s">
        <v>1254</v>
      </c>
      <c r="F278" s="27" t="s">
        <v>1255</v>
      </c>
      <c r="G278" s="45" t="s">
        <v>1256</v>
      </c>
      <c r="H278" s="39"/>
      <c r="I278" s="39"/>
      <c r="J278" s="20" t="s">
        <v>28</v>
      </c>
      <c r="K278" s="20"/>
      <c r="L278" s="39"/>
      <c r="M278" s="39"/>
      <c r="N278" s="39"/>
      <c r="O278" s="39"/>
      <c r="P278" s="39"/>
      <c r="Q278" s="39"/>
      <c r="R278" s="39"/>
      <c r="S278" s="20"/>
      <c r="T278" s="20"/>
    </row>
    <row r="279" spans="1:20" s="12" customFormat="1" ht="18" customHeight="1" x14ac:dyDescent="0.2">
      <c r="A279" s="14">
        <v>251</v>
      </c>
      <c r="B279" s="1" t="s">
        <v>89</v>
      </c>
      <c r="C279" s="15" t="s">
        <v>1177</v>
      </c>
      <c r="D279" s="16" t="s">
        <v>1420</v>
      </c>
      <c r="E279" s="27" t="s">
        <v>1178</v>
      </c>
      <c r="F279" s="27" t="s">
        <v>1179</v>
      </c>
      <c r="G279" s="45" t="s">
        <v>1180</v>
      </c>
      <c r="H279" s="39"/>
      <c r="I279" s="39"/>
      <c r="J279" s="20" t="s">
        <v>28</v>
      </c>
      <c r="K279" s="20" t="s">
        <v>28</v>
      </c>
      <c r="L279" s="39"/>
      <c r="M279" s="39"/>
      <c r="N279" s="39"/>
      <c r="O279" s="39"/>
      <c r="P279" s="39"/>
      <c r="Q279" s="39"/>
      <c r="R279" s="39"/>
      <c r="S279" s="20"/>
      <c r="T279" s="20"/>
    </row>
    <row r="280" spans="1:20" s="12" customFormat="1" ht="18" customHeight="1" x14ac:dyDescent="0.2">
      <c r="A280" s="14">
        <v>252</v>
      </c>
      <c r="B280" s="1" t="s">
        <v>89</v>
      </c>
      <c r="C280" s="15" t="s">
        <v>723</v>
      </c>
      <c r="D280" s="16" t="s">
        <v>790</v>
      </c>
      <c r="E280" s="27" t="s">
        <v>788</v>
      </c>
      <c r="F280" s="27" t="s">
        <v>789</v>
      </c>
      <c r="G280" s="45" t="s">
        <v>722</v>
      </c>
      <c r="H280" s="39"/>
      <c r="I280" s="39"/>
      <c r="J280" s="20" t="s">
        <v>28</v>
      </c>
      <c r="K280" s="20"/>
      <c r="L280" s="39"/>
      <c r="M280" s="39"/>
      <c r="N280" s="39"/>
      <c r="O280" s="39"/>
      <c r="P280" s="39"/>
      <c r="Q280" s="39"/>
      <c r="R280" s="39"/>
      <c r="S280" s="20"/>
      <c r="T280" s="20"/>
    </row>
    <row r="281" spans="1:20" s="12" customFormat="1" ht="18" customHeight="1" x14ac:dyDescent="0.2">
      <c r="A281" s="14">
        <v>253</v>
      </c>
      <c r="B281" s="1" t="s">
        <v>89</v>
      </c>
      <c r="C281" s="15" t="s">
        <v>1302</v>
      </c>
      <c r="D281" s="16" t="s">
        <v>930</v>
      </c>
      <c r="E281" s="16" t="s">
        <v>529</v>
      </c>
      <c r="F281" s="16" t="s">
        <v>530</v>
      </c>
      <c r="G281" s="41" t="s">
        <v>841</v>
      </c>
      <c r="H281" s="39"/>
      <c r="I281" s="39"/>
      <c r="J281" s="20" t="s">
        <v>28</v>
      </c>
      <c r="K281" s="20" t="s">
        <v>28</v>
      </c>
      <c r="L281" s="39"/>
      <c r="M281" s="39"/>
      <c r="N281" s="39"/>
      <c r="O281" s="39"/>
      <c r="P281" s="39"/>
      <c r="Q281" s="39"/>
      <c r="R281" s="39"/>
      <c r="S281" s="20"/>
      <c r="T281" s="20"/>
    </row>
    <row r="282" spans="1:20" s="12" customFormat="1" ht="18" customHeight="1" x14ac:dyDescent="0.2">
      <c r="A282" s="14">
        <v>254</v>
      </c>
      <c r="B282" s="1" t="s">
        <v>89</v>
      </c>
      <c r="C282" s="15" t="s">
        <v>951</v>
      </c>
      <c r="D282" s="16" t="s">
        <v>739</v>
      </c>
      <c r="E282" s="27" t="s">
        <v>736</v>
      </c>
      <c r="F282" s="27" t="s">
        <v>737</v>
      </c>
      <c r="G282" s="45" t="s">
        <v>738</v>
      </c>
      <c r="H282" s="39"/>
      <c r="I282" s="39"/>
      <c r="J282" s="20" t="s">
        <v>28</v>
      </c>
      <c r="K282" s="20" t="s">
        <v>28</v>
      </c>
      <c r="L282" s="39"/>
      <c r="M282" s="39"/>
      <c r="N282" s="39"/>
      <c r="O282" s="39"/>
      <c r="P282" s="39"/>
      <c r="Q282" s="39"/>
      <c r="R282" s="39"/>
      <c r="S282" s="20"/>
      <c r="T282" s="20"/>
    </row>
    <row r="283" spans="1:20" s="12" customFormat="1" ht="18" customHeight="1" x14ac:dyDescent="0.2">
      <c r="A283" s="14">
        <v>255</v>
      </c>
      <c r="B283" s="1" t="s">
        <v>89</v>
      </c>
      <c r="C283" s="15" t="s">
        <v>1046</v>
      </c>
      <c r="D283" s="16" t="s">
        <v>1050</v>
      </c>
      <c r="E283" s="27" t="s">
        <v>1048</v>
      </c>
      <c r="F283" s="27" t="s">
        <v>1049</v>
      </c>
      <c r="G283" s="45" t="s">
        <v>1052</v>
      </c>
      <c r="H283" s="39"/>
      <c r="I283" s="39"/>
      <c r="J283" s="20" t="s">
        <v>28</v>
      </c>
      <c r="K283" s="20" t="s">
        <v>28</v>
      </c>
      <c r="L283" s="39"/>
      <c r="M283" s="39"/>
      <c r="N283" s="39"/>
      <c r="O283" s="39"/>
      <c r="P283" s="39"/>
      <c r="Q283" s="39"/>
      <c r="R283" s="39"/>
      <c r="S283" s="20"/>
      <c r="T283" s="20"/>
    </row>
    <row r="284" spans="1:20" s="12" customFormat="1" ht="18" customHeight="1" x14ac:dyDescent="0.2">
      <c r="A284" s="14">
        <v>256</v>
      </c>
      <c r="B284" s="1" t="s">
        <v>89</v>
      </c>
      <c r="C284" s="15" t="s">
        <v>1334</v>
      </c>
      <c r="D284" s="16" t="s">
        <v>1335</v>
      </c>
      <c r="E284" s="27" t="s">
        <v>1336</v>
      </c>
      <c r="F284" s="27" t="s">
        <v>1337</v>
      </c>
      <c r="G284" s="45" t="s">
        <v>1338</v>
      </c>
      <c r="H284" s="39"/>
      <c r="I284" s="39"/>
      <c r="J284" s="20" t="s">
        <v>28</v>
      </c>
      <c r="K284" s="20" t="s">
        <v>28</v>
      </c>
      <c r="L284" s="39"/>
      <c r="M284" s="39"/>
      <c r="N284" s="39"/>
      <c r="O284" s="39"/>
      <c r="P284" s="39"/>
      <c r="Q284" s="39"/>
      <c r="R284" s="39"/>
      <c r="S284" s="20"/>
      <c r="T284" s="20"/>
    </row>
    <row r="285" spans="1:20" s="12" customFormat="1" ht="18" customHeight="1" x14ac:dyDescent="0.2">
      <c r="A285" s="14">
        <v>257</v>
      </c>
      <c r="B285" s="1" t="s">
        <v>89</v>
      </c>
      <c r="C285" s="15" t="s">
        <v>1047</v>
      </c>
      <c r="D285" s="16" t="s">
        <v>1054</v>
      </c>
      <c r="E285" s="27" t="s">
        <v>1051</v>
      </c>
      <c r="F285" s="27"/>
      <c r="G285" s="45" t="s">
        <v>1053</v>
      </c>
      <c r="H285" s="39"/>
      <c r="I285" s="39"/>
      <c r="J285" s="20" t="s">
        <v>28</v>
      </c>
      <c r="K285" s="20"/>
      <c r="L285" s="39"/>
      <c r="M285" s="39"/>
      <c r="N285" s="39"/>
      <c r="O285" s="39"/>
      <c r="P285" s="39"/>
      <c r="Q285" s="39"/>
      <c r="R285" s="39"/>
      <c r="S285" s="20"/>
      <c r="T285" s="20"/>
    </row>
    <row r="286" spans="1:20" s="12" customFormat="1" ht="18" customHeight="1" x14ac:dyDescent="0.2">
      <c r="A286" s="14">
        <v>258</v>
      </c>
      <c r="B286" s="1" t="s">
        <v>89</v>
      </c>
      <c r="C286" s="15" t="s">
        <v>685</v>
      </c>
      <c r="D286" s="16" t="s">
        <v>686</v>
      </c>
      <c r="E286" s="27" t="s">
        <v>687</v>
      </c>
      <c r="F286" s="27" t="s">
        <v>324</v>
      </c>
      <c r="G286" s="45" t="s">
        <v>688</v>
      </c>
      <c r="H286" s="39"/>
      <c r="I286" s="39"/>
      <c r="J286" s="20" t="s">
        <v>28</v>
      </c>
      <c r="K286" s="20"/>
      <c r="L286" s="39"/>
      <c r="M286" s="39"/>
      <c r="N286" s="39"/>
      <c r="O286" s="39"/>
      <c r="P286" s="39"/>
      <c r="Q286" s="39"/>
      <c r="R286" s="39"/>
      <c r="S286" s="19"/>
      <c r="T286" s="55"/>
    </row>
    <row r="287" spans="1:20" s="12" customFormat="1" ht="18" customHeight="1" x14ac:dyDescent="0.2">
      <c r="A287" s="14">
        <v>259</v>
      </c>
      <c r="B287" s="1" t="s">
        <v>89</v>
      </c>
      <c r="C287" s="15" t="s">
        <v>174</v>
      </c>
      <c r="D287" s="16" t="s">
        <v>824</v>
      </c>
      <c r="E287" s="27" t="s">
        <v>332</v>
      </c>
      <c r="F287" s="27" t="s">
        <v>333</v>
      </c>
      <c r="G287" s="41" t="s">
        <v>438</v>
      </c>
      <c r="H287" s="39"/>
      <c r="I287" s="39"/>
      <c r="J287" s="20" t="s">
        <v>28</v>
      </c>
      <c r="K287" s="20"/>
      <c r="L287" s="39"/>
      <c r="M287" s="39"/>
      <c r="N287" s="39"/>
      <c r="O287" s="39"/>
      <c r="P287" s="39"/>
      <c r="Q287" s="39"/>
      <c r="R287" s="39"/>
      <c r="S287" s="20"/>
      <c r="T287" s="20"/>
    </row>
    <row r="288" spans="1:20" s="12" customFormat="1" ht="18" customHeight="1" x14ac:dyDescent="0.2">
      <c r="A288" s="14">
        <v>260</v>
      </c>
      <c r="B288" s="1" t="s">
        <v>89</v>
      </c>
      <c r="C288" s="15" t="s">
        <v>176</v>
      </c>
      <c r="D288" s="16" t="s">
        <v>579</v>
      </c>
      <c r="E288" s="27" t="s">
        <v>954</v>
      </c>
      <c r="F288" s="27" t="s">
        <v>956</v>
      </c>
      <c r="G288" s="41" t="s">
        <v>458</v>
      </c>
      <c r="H288" s="39"/>
      <c r="I288" s="39"/>
      <c r="J288" s="20" t="s">
        <v>28</v>
      </c>
      <c r="K288" s="20" t="s">
        <v>28</v>
      </c>
      <c r="L288" s="39"/>
      <c r="M288" s="39"/>
      <c r="N288" s="39"/>
      <c r="O288" s="39"/>
      <c r="P288" s="39"/>
      <c r="Q288" s="39"/>
      <c r="R288" s="39"/>
      <c r="S288" s="20"/>
      <c r="T288" s="20"/>
    </row>
    <row r="289" spans="1:20" s="12" customFormat="1" ht="18" customHeight="1" x14ac:dyDescent="0.2">
      <c r="A289" s="14">
        <v>261</v>
      </c>
      <c r="B289" s="1" t="s">
        <v>89</v>
      </c>
      <c r="C289" s="15" t="s">
        <v>953</v>
      </c>
      <c r="D289" s="16" t="s">
        <v>1189</v>
      </c>
      <c r="E289" s="27" t="s">
        <v>955</v>
      </c>
      <c r="F289" s="27" t="s">
        <v>343</v>
      </c>
      <c r="G289" s="41" t="s">
        <v>957</v>
      </c>
      <c r="H289" s="39"/>
      <c r="I289" s="39"/>
      <c r="J289" s="20" t="s">
        <v>28</v>
      </c>
      <c r="K289" s="20"/>
      <c r="L289" s="39"/>
      <c r="M289" s="39"/>
      <c r="N289" s="39"/>
      <c r="O289" s="39"/>
      <c r="P289" s="39"/>
      <c r="Q289" s="39"/>
      <c r="R289" s="39"/>
      <c r="S289" s="20"/>
      <c r="T289" s="20"/>
    </row>
    <row r="290" spans="1:20" s="12" customFormat="1" ht="18" customHeight="1" x14ac:dyDescent="0.2">
      <c r="A290" s="14">
        <v>262</v>
      </c>
      <c r="B290" s="1" t="s">
        <v>89</v>
      </c>
      <c r="C290" s="15" t="s">
        <v>1098</v>
      </c>
      <c r="D290" s="16" t="s">
        <v>1070</v>
      </c>
      <c r="E290" s="16" t="s">
        <v>1071</v>
      </c>
      <c r="F290" s="16" t="s">
        <v>1072</v>
      </c>
      <c r="G290" s="41" t="s">
        <v>1099</v>
      </c>
      <c r="H290" s="39"/>
      <c r="I290" s="39"/>
      <c r="J290" s="20" t="s">
        <v>28</v>
      </c>
      <c r="K290" s="20"/>
      <c r="L290" s="39"/>
      <c r="M290" s="39"/>
      <c r="N290" s="39"/>
      <c r="O290" s="39"/>
      <c r="P290" s="39"/>
      <c r="Q290" s="39"/>
      <c r="R290" s="39"/>
      <c r="S290" s="20"/>
      <c r="T290" s="20"/>
    </row>
    <row r="291" spans="1:20" s="12" customFormat="1" ht="18" customHeight="1" x14ac:dyDescent="0.2">
      <c r="A291" s="14">
        <v>263</v>
      </c>
      <c r="B291" s="1" t="s">
        <v>89</v>
      </c>
      <c r="C291" s="15" t="s">
        <v>185</v>
      </c>
      <c r="D291" s="16" t="s">
        <v>878</v>
      </c>
      <c r="E291" s="27" t="s">
        <v>877</v>
      </c>
      <c r="F291" s="16" t="s">
        <v>364</v>
      </c>
      <c r="G291" s="41" t="s">
        <v>786</v>
      </c>
      <c r="H291" s="39"/>
      <c r="I291" s="39"/>
      <c r="J291" s="20" t="s">
        <v>28</v>
      </c>
      <c r="K291" s="20"/>
      <c r="L291" s="39"/>
      <c r="M291" s="39"/>
      <c r="N291" s="39"/>
      <c r="O291" s="39"/>
      <c r="P291" s="39"/>
      <c r="Q291" s="39"/>
      <c r="R291" s="39"/>
      <c r="S291" s="20"/>
      <c r="T291" s="20"/>
    </row>
    <row r="292" spans="1:20" s="12" customFormat="1" ht="18" customHeight="1" x14ac:dyDescent="0.2">
      <c r="A292" s="14">
        <v>264</v>
      </c>
      <c r="B292" s="1" t="s">
        <v>89</v>
      </c>
      <c r="C292" s="15" t="s">
        <v>1168</v>
      </c>
      <c r="D292" s="16" t="s">
        <v>1170</v>
      </c>
      <c r="E292" s="16" t="s">
        <v>1169</v>
      </c>
      <c r="F292" s="16" t="s">
        <v>1171</v>
      </c>
      <c r="G292" s="41" t="s">
        <v>1172</v>
      </c>
      <c r="H292" s="39"/>
      <c r="I292" s="39"/>
      <c r="J292" s="20" t="s">
        <v>28</v>
      </c>
      <c r="K292" s="20" t="s">
        <v>28</v>
      </c>
      <c r="L292" s="39"/>
      <c r="M292" s="39"/>
      <c r="N292" s="39"/>
      <c r="O292" s="39"/>
      <c r="P292" s="39"/>
      <c r="Q292" s="39"/>
      <c r="R292" s="39"/>
      <c r="S292" s="20"/>
      <c r="T292" s="20"/>
    </row>
    <row r="293" spans="1:20" s="12" customFormat="1" ht="18" customHeight="1" x14ac:dyDescent="0.2">
      <c r="A293" s="14">
        <v>265</v>
      </c>
      <c r="B293" s="1" t="s">
        <v>89</v>
      </c>
      <c r="C293" s="15" t="s">
        <v>1122</v>
      </c>
      <c r="D293" s="16" t="s">
        <v>1124</v>
      </c>
      <c r="E293" s="27" t="s">
        <v>1125</v>
      </c>
      <c r="F293" s="27" t="s">
        <v>1126</v>
      </c>
      <c r="G293" s="41" t="s">
        <v>1127</v>
      </c>
      <c r="H293" s="39"/>
      <c r="I293" s="39"/>
      <c r="J293" s="20" t="s">
        <v>28</v>
      </c>
      <c r="K293" s="20"/>
      <c r="L293" s="39"/>
      <c r="M293" s="39"/>
      <c r="N293" s="39"/>
      <c r="O293" s="39"/>
      <c r="P293" s="39"/>
      <c r="Q293" s="39"/>
      <c r="R293" s="39"/>
      <c r="S293" s="20"/>
      <c r="T293" s="20"/>
    </row>
    <row r="294" spans="1:20" s="12" customFormat="1" ht="18" customHeight="1" x14ac:dyDescent="0.2">
      <c r="A294" s="14">
        <v>266</v>
      </c>
      <c r="B294" s="1" t="s">
        <v>89</v>
      </c>
      <c r="C294" s="15" t="s">
        <v>188</v>
      </c>
      <c r="D294" s="16" t="s">
        <v>835</v>
      </c>
      <c r="E294" s="16" t="s">
        <v>483</v>
      </c>
      <c r="F294" s="16" t="s">
        <v>484</v>
      </c>
      <c r="G294" s="17" t="s">
        <v>482</v>
      </c>
      <c r="H294" s="39"/>
      <c r="I294" s="39"/>
      <c r="J294" s="20" t="s">
        <v>28</v>
      </c>
      <c r="K294" s="20" t="s">
        <v>28</v>
      </c>
      <c r="L294" s="39"/>
      <c r="M294" s="39"/>
      <c r="N294" s="39"/>
      <c r="O294" s="39"/>
      <c r="P294" s="39"/>
      <c r="Q294" s="39"/>
      <c r="R294" s="39"/>
      <c r="S294" s="20"/>
      <c r="T294" s="20"/>
    </row>
    <row r="295" spans="1:20" s="12" customFormat="1" ht="18" customHeight="1" x14ac:dyDescent="0.2">
      <c r="A295" s="14">
        <v>267</v>
      </c>
      <c r="B295" s="1" t="s">
        <v>89</v>
      </c>
      <c r="C295" s="15" t="s">
        <v>194</v>
      </c>
      <c r="D295" s="16" t="s">
        <v>888</v>
      </c>
      <c r="E295" s="16" t="s">
        <v>583</v>
      </c>
      <c r="F295" s="16" t="s">
        <v>584</v>
      </c>
      <c r="G295" s="17" t="s">
        <v>481</v>
      </c>
      <c r="H295" s="39"/>
      <c r="I295" s="39"/>
      <c r="J295" s="20" t="s">
        <v>28</v>
      </c>
      <c r="K295" s="20" t="s">
        <v>28</v>
      </c>
      <c r="L295" s="39"/>
      <c r="M295" s="39"/>
      <c r="N295" s="39"/>
      <c r="O295" s="39"/>
      <c r="P295" s="39"/>
      <c r="Q295" s="39"/>
      <c r="R295" s="39"/>
      <c r="S295" s="20"/>
      <c r="T295" s="20"/>
    </row>
    <row r="296" spans="1:20" ht="12.75" customHeight="1" x14ac:dyDescent="0.15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7"/>
      <c r="S296" s="46"/>
      <c r="T296" s="46"/>
    </row>
    <row r="299" spans="1:20" ht="12.75" customHeight="1" x14ac:dyDescent="0.15">
      <c r="A299" s="8" t="s">
        <v>620</v>
      </c>
    </row>
    <row r="300" spans="1:20" ht="12.75" customHeight="1" x14ac:dyDescent="0.15">
      <c r="A300" s="9" t="s">
        <v>26</v>
      </c>
      <c r="B300" s="9" t="s">
        <v>613</v>
      </c>
    </row>
    <row r="301" spans="1:20" ht="12.75" customHeight="1" x14ac:dyDescent="0.15">
      <c r="A301" s="9" t="s">
        <v>29</v>
      </c>
      <c r="B301" s="9" t="s">
        <v>617</v>
      </c>
    </row>
    <row r="302" spans="1:20" ht="12.75" customHeight="1" x14ac:dyDescent="0.15">
      <c r="A302" s="9" t="s">
        <v>116</v>
      </c>
      <c r="B302" s="9" t="s">
        <v>621</v>
      </c>
    </row>
    <row r="303" spans="1:20" ht="12.75" customHeight="1" x14ac:dyDescent="0.15">
      <c r="A303" s="9" t="s">
        <v>82</v>
      </c>
      <c r="B303" s="9" t="s">
        <v>622</v>
      </c>
    </row>
    <row r="304" spans="1:20" ht="12.75" customHeight="1" x14ac:dyDescent="0.15">
      <c r="A304" s="9" t="s">
        <v>90</v>
      </c>
      <c r="B304" s="9" t="s">
        <v>623</v>
      </c>
    </row>
    <row r="305" spans="1:2" ht="12.75" customHeight="1" x14ac:dyDescent="0.15">
      <c r="A305" s="9" t="s">
        <v>89</v>
      </c>
      <c r="B305" s="9" t="s">
        <v>619</v>
      </c>
    </row>
    <row r="306" spans="1:2" ht="12.75" customHeight="1" x14ac:dyDescent="0.15">
      <c r="A306" s="9" t="s">
        <v>696</v>
      </c>
      <c r="B306" s="9" t="s">
        <v>700</v>
      </c>
    </row>
    <row r="309" spans="1:2" x14ac:dyDescent="0.15">
      <c r="A309" s="8" t="s">
        <v>599</v>
      </c>
    </row>
    <row r="310" spans="1:2" x14ac:dyDescent="0.15">
      <c r="A310" s="9" t="s">
        <v>601</v>
      </c>
      <c r="B310" s="9" t="s">
        <v>593</v>
      </c>
    </row>
    <row r="311" spans="1:2" x14ac:dyDescent="0.15">
      <c r="A311" s="9" t="s">
        <v>600</v>
      </c>
      <c r="B311" s="9" t="s">
        <v>592</v>
      </c>
    </row>
    <row r="312" spans="1:2" x14ac:dyDescent="0.15">
      <c r="A312" s="9" t="s">
        <v>602</v>
      </c>
      <c r="B312" s="9" t="s">
        <v>594</v>
      </c>
    </row>
    <row r="313" spans="1:2" x14ac:dyDescent="0.15">
      <c r="A313" s="9" t="s">
        <v>603</v>
      </c>
      <c r="B313" s="9" t="s">
        <v>595</v>
      </c>
    </row>
    <row r="314" spans="1:2" x14ac:dyDescent="0.15">
      <c r="A314" s="9" t="s">
        <v>16</v>
      </c>
      <c r="B314" s="9" t="s">
        <v>596</v>
      </c>
    </row>
    <row r="315" spans="1:2" x14ac:dyDescent="0.15">
      <c r="A315" s="9" t="s">
        <v>604</v>
      </c>
      <c r="B315" s="9" t="s">
        <v>605</v>
      </c>
    </row>
    <row r="316" spans="1:2" x14ac:dyDescent="0.15">
      <c r="A316" s="9" t="s">
        <v>606</v>
      </c>
      <c r="B316" s="9" t="s">
        <v>607</v>
      </c>
    </row>
    <row r="317" spans="1:2" x14ac:dyDescent="0.15">
      <c r="A317" s="9" t="s">
        <v>608</v>
      </c>
      <c r="B317" s="9" t="s">
        <v>597</v>
      </c>
    </row>
    <row r="318" spans="1:2" x14ac:dyDescent="0.15">
      <c r="A318" s="9" t="s">
        <v>609</v>
      </c>
      <c r="B318" s="9" t="s">
        <v>598</v>
      </c>
    </row>
    <row r="321" spans="1:18" ht="12.75" customHeight="1" x14ac:dyDescent="0.15">
      <c r="A321" s="8" t="s">
        <v>61</v>
      </c>
    </row>
    <row r="322" spans="1:18" ht="12.75" customHeight="1" x14ac:dyDescent="0.15">
      <c r="A322" s="9" t="s">
        <v>13</v>
      </c>
      <c r="B322" s="9" t="s">
        <v>62</v>
      </c>
    </row>
    <row r="323" spans="1:18" ht="12.75" customHeight="1" x14ac:dyDescent="0.15">
      <c r="A323" s="9" t="s">
        <v>14</v>
      </c>
      <c r="B323" s="9" t="s">
        <v>63</v>
      </c>
    </row>
    <row r="324" spans="1:18" ht="12.75" customHeight="1" x14ac:dyDescent="0.15">
      <c r="A324" s="9" t="s">
        <v>15</v>
      </c>
      <c r="B324" s="9" t="s">
        <v>64</v>
      </c>
    </row>
    <row r="325" spans="1:18" ht="12.75" customHeight="1" x14ac:dyDescent="0.15">
      <c r="A325" s="9" t="s">
        <v>16</v>
      </c>
      <c r="B325" s="9" t="s">
        <v>65</v>
      </c>
    </row>
    <row r="326" spans="1:18" ht="12.75" customHeight="1" x14ac:dyDescent="0.15">
      <c r="A326" s="9" t="s">
        <v>17</v>
      </c>
      <c r="B326" s="9" t="s">
        <v>66</v>
      </c>
    </row>
    <row r="327" spans="1:18" ht="12.75" customHeight="1" x14ac:dyDescent="0.15">
      <c r="A327" s="9" t="s">
        <v>18</v>
      </c>
      <c r="B327" s="9" t="s">
        <v>67</v>
      </c>
    </row>
    <row r="328" spans="1:18" ht="12.75" customHeight="1" x14ac:dyDescent="0.15">
      <c r="A328" s="9" t="s">
        <v>19</v>
      </c>
      <c r="B328" s="9" t="s">
        <v>556</v>
      </c>
    </row>
    <row r="329" spans="1:18" ht="12.75" customHeight="1" x14ac:dyDescent="0.15">
      <c r="A329" s="9" t="s">
        <v>20</v>
      </c>
      <c r="B329" s="9" t="s">
        <v>557</v>
      </c>
    </row>
    <row r="330" spans="1:18" ht="12.75" customHeight="1" x14ac:dyDescent="0.15">
      <c r="A330" s="9" t="s">
        <v>21</v>
      </c>
      <c r="B330" s="9" t="s">
        <v>68</v>
      </c>
    </row>
    <row r="331" spans="1:18" ht="12.75" customHeight="1" x14ac:dyDescent="0.15">
      <c r="A331" s="9" t="s">
        <v>22</v>
      </c>
      <c r="B331" s="9" t="s">
        <v>69</v>
      </c>
    </row>
    <row r="332" spans="1:18" ht="12.75" customHeight="1" x14ac:dyDescent="0.15">
      <c r="A332" s="9" t="s">
        <v>23</v>
      </c>
      <c r="B332" s="9" t="s">
        <v>70</v>
      </c>
    </row>
    <row r="333" spans="1:18" x14ac:dyDescent="0.15">
      <c r="A333" s="9" t="s">
        <v>547</v>
      </c>
      <c r="B333" s="9" t="s">
        <v>550</v>
      </c>
    </row>
    <row r="335" spans="1:18" ht="12.75" customHeight="1" x14ac:dyDescent="0.15">
      <c r="O335" s="13"/>
      <c r="R335" s="9"/>
    </row>
    <row r="336" spans="1:18" ht="12.75" customHeight="1" x14ac:dyDescent="0.15">
      <c r="O336" s="13"/>
      <c r="R336" s="9"/>
    </row>
    <row r="337" spans="15:18" ht="12.75" customHeight="1" x14ac:dyDescent="0.15">
      <c r="O337" s="13"/>
      <c r="R337" s="9"/>
    </row>
    <row r="338" spans="15:18" ht="12.75" customHeight="1" x14ac:dyDescent="0.15">
      <c r="O338" s="13"/>
      <c r="R338" s="9"/>
    </row>
    <row r="339" spans="15:18" ht="12.75" customHeight="1" x14ac:dyDescent="0.15">
      <c r="O339" s="13"/>
      <c r="R339" s="9"/>
    </row>
    <row r="340" spans="15:18" ht="12.75" customHeight="1" x14ac:dyDescent="0.15">
      <c r="O340" s="13"/>
      <c r="R340" s="9"/>
    </row>
    <row r="341" spans="15:18" ht="12.75" customHeight="1" x14ac:dyDescent="0.15">
      <c r="O341" s="13"/>
      <c r="R341" s="9"/>
    </row>
    <row r="342" spans="15:18" ht="12.75" customHeight="1" x14ac:dyDescent="0.15">
      <c r="O342" s="13"/>
      <c r="R342" s="9"/>
    </row>
    <row r="343" spans="15:18" ht="12.75" customHeight="1" x14ac:dyDescent="0.15">
      <c r="O343" s="13"/>
      <c r="R343" s="9"/>
    </row>
    <row r="344" spans="15:18" ht="12.75" customHeight="1" x14ac:dyDescent="0.15">
      <c r="O344" s="13"/>
      <c r="R344" s="9"/>
    </row>
    <row r="345" spans="15:18" ht="12.75" customHeight="1" x14ac:dyDescent="0.15">
      <c r="O345" s="13"/>
      <c r="R345" s="9"/>
    </row>
    <row r="346" spans="15:18" x14ac:dyDescent="0.15">
      <c r="O346" s="13"/>
      <c r="R346" s="9"/>
    </row>
  </sheetData>
  <mergeCells count="135">
    <mergeCell ref="H142:I142"/>
    <mergeCell ref="H218:R218"/>
    <mergeCell ref="H79:R79"/>
    <mergeCell ref="H113:I113"/>
    <mergeCell ref="H136:I136"/>
    <mergeCell ref="H89:I89"/>
    <mergeCell ref="H134:I134"/>
    <mergeCell ref="H111:I111"/>
    <mergeCell ref="H92:I92"/>
    <mergeCell ref="H117:I117"/>
    <mergeCell ref="H122:I122"/>
    <mergeCell ref="H101:I101"/>
    <mergeCell ref="H106:I106"/>
    <mergeCell ref="H138:I138"/>
    <mergeCell ref="J87:R87"/>
    <mergeCell ref="H88:I88"/>
    <mergeCell ref="H90:I90"/>
    <mergeCell ref="H137:I137"/>
    <mergeCell ref="H129:I129"/>
    <mergeCell ref="H93:I93"/>
    <mergeCell ref="H124:I124"/>
    <mergeCell ref="H140:I140"/>
    <mergeCell ref="H139:I139"/>
    <mergeCell ref="H135:I135"/>
    <mergeCell ref="H141:I141"/>
    <mergeCell ref="H127:I127"/>
    <mergeCell ref="H116:I116"/>
    <mergeCell ref="H126:I126"/>
    <mergeCell ref="H57:I57"/>
    <mergeCell ref="H103:I103"/>
    <mergeCell ref="H105:I105"/>
    <mergeCell ref="H94:I94"/>
    <mergeCell ref="H123:I123"/>
    <mergeCell ref="H131:I131"/>
    <mergeCell ref="H70:I70"/>
    <mergeCell ref="H63:I63"/>
    <mergeCell ref="H72:I72"/>
    <mergeCell ref="H67:I67"/>
    <mergeCell ref="H64:I64"/>
    <mergeCell ref="H71:I71"/>
    <mergeCell ref="H118:I118"/>
    <mergeCell ref="H112:I112"/>
    <mergeCell ref="H110:I110"/>
    <mergeCell ref="H107:I107"/>
    <mergeCell ref="H114:I114"/>
    <mergeCell ref="H128:I128"/>
    <mergeCell ref="H130:I130"/>
    <mergeCell ref="H125:I125"/>
    <mergeCell ref="A217:C217"/>
    <mergeCell ref="J9:R9"/>
    <mergeCell ref="H10:I10"/>
    <mergeCell ref="H12:I12"/>
    <mergeCell ref="H15:I15"/>
    <mergeCell ref="H29:I29"/>
    <mergeCell ref="H37:I37"/>
    <mergeCell ref="H86:R86"/>
    <mergeCell ref="H17:I17"/>
    <mergeCell ref="H121:I121"/>
    <mergeCell ref="A146:C146"/>
    <mergeCell ref="H147:R147"/>
    <mergeCell ref="H54:I54"/>
    <mergeCell ref="H55:I55"/>
    <mergeCell ref="H46:I46"/>
    <mergeCell ref="H132:I132"/>
    <mergeCell ref="H133:I133"/>
    <mergeCell ref="H104:I104"/>
    <mergeCell ref="H51:I51"/>
    <mergeCell ref="H52:I52"/>
    <mergeCell ref="H115:I115"/>
    <mergeCell ref="H91:I91"/>
    <mergeCell ref="H22:I22"/>
    <mergeCell ref="H143:I143"/>
    <mergeCell ref="A1:C1"/>
    <mergeCell ref="A8:C8"/>
    <mergeCell ref="H8:R8"/>
    <mergeCell ref="A2:C2"/>
    <mergeCell ref="A3:C3"/>
    <mergeCell ref="H19:I19"/>
    <mergeCell ref="H21:I21"/>
    <mergeCell ref="H14:I14"/>
    <mergeCell ref="H20:I20"/>
    <mergeCell ref="H16:I16"/>
    <mergeCell ref="H18:I18"/>
    <mergeCell ref="H13:I13"/>
    <mergeCell ref="H11:I11"/>
    <mergeCell ref="H27:I27"/>
    <mergeCell ref="H30:I30"/>
    <mergeCell ref="H26:I26"/>
    <mergeCell ref="H44:I44"/>
    <mergeCell ref="H39:I39"/>
    <mergeCell ref="A4:C4"/>
    <mergeCell ref="A5:C5"/>
    <mergeCell ref="H23:I23"/>
    <mergeCell ref="H34:I34"/>
    <mergeCell ref="H25:I25"/>
    <mergeCell ref="H28:I28"/>
    <mergeCell ref="H31:I31"/>
    <mergeCell ref="H24:I24"/>
    <mergeCell ref="H53:I53"/>
    <mergeCell ref="H32:I32"/>
    <mergeCell ref="H102:I102"/>
    <mergeCell ref="H109:I109"/>
    <mergeCell ref="H58:I58"/>
    <mergeCell ref="H33:I33"/>
    <mergeCell ref="H120:I120"/>
    <mergeCell ref="H59:I59"/>
    <mergeCell ref="H43:I43"/>
    <mergeCell ref="H97:I97"/>
    <mergeCell ref="H95:I95"/>
    <mergeCell ref="H41:I41"/>
    <mergeCell ref="H35:I35"/>
    <mergeCell ref="H36:I36"/>
    <mergeCell ref="H40:I40"/>
    <mergeCell ref="H42:I42"/>
    <mergeCell ref="H38:I38"/>
    <mergeCell ref="H45:I45"/>
    <mergeCell ref="H50:I50"/>
    <mergeCell ref="H49:I49"/>
    <mergeCell ref="H47:I47"/>
    <mergeCell ref="H56:I56"/>
    <mergeCell ref="H48:I48"/>
    <mergeCell ref="H108:I108"/>
    <mergeCell ref="H119:I119"/>
    <mergeCell ref="A85:C85"/>
    <mergeCell ref="H60:I60"/>
    <mergeCell ref="H61:I61"/>
    <mergeCell ref="H76:I76"/>
    <mergeCell ref="H75:I75"/>
    <mergeCell ref="H66:I66"/>
    <mergeCell ref="H65:I65"/>
    <mergeCell ref="H73:I73"/>
    <mergeCell ref="H62:I62"/>
    <mergeCell ref="H74:I74"/>
    <mergeCell ref="H69:I69"/>
    <mergeCell ref="H68:I68"/>
  </mergeCells>
  <phoneticPr fontId="38" type="noConversion"/>
  <hyperlinks>
    <hyperlink ref="G64" r:id="rId1" xr:uid="{00000000-0004-0000-0000-000000000000}"/>
    <hyperlink ref="G42" r:id="rId2" xr:uid="{00000000-0004-0000-0000-000001000000}"/>
    <hyperlink ref="G91" r:id="rId3" xr:uid="{00000000-0004-0000-0000-000002000000}"/>
    <hyperlink ref="G160" r:id="rId4" xr:uid="{00000000-0004-0000-0000-000004000000}"/>
    <hyperlink ref="G276" r:id="rId5" xr:uid="{00000000-0004-0000-0000-000006000000}"/>
    <hyperlink ref="G167" r:id="rId6" xr:uid="{00000000-0004-0000-0000-000007000000}"/>
    <hyperlink ref="G207" r:id="rId7" xr:uid="{00000000-0004-0000-0000-000008000000}"/>
    <hyperlink ref="G260" r:id="rId8" xr:uid="{00000000-0004-0000-0000-000009000000}"/>
    <hyperlink ref="G223" r:id="rId9" xr:uid="{00000000-0004-0000-0000-00000A000000}"/>
    <hyperlink ref="G166" r:id="rId10" xr:uid="{00000000-0004-0000-0000-00000B000000}"/>
    <hyperlink ref="G194" r:id="rId11" xr:uid="{00000000-0004-0000-0000-00000C000000}"/>
    <hyperlink ref="G210" r:id="rId12" xr:uid="{00000000-0004-0000-0000-00000D000000}"/>
    <hyperlink ref="G209" r:id="rId13" xr:uid="{00000000-0004-0000-0000-00000E000000}"/>
    <hyperlink ref="G208" r:id="rId14" xr:uid="{00000000-0004-0000-0000-00000F000000}"/>
    <hyperlink ref="G242" r:id="rId15" xr:uid="{00000000-0004-0000-0000-000010000000}"/>
    <hyperlink ref="G212" r:id="rId16" xr:uid="{00000000-0004-0000-0000-000011000000}"/>
    <hyperlink ref="G288" r:id="rId17" xr:uid="{00000000-0004-0000-0000-000012000000}"/>
    <hyperlink ref="G153" r:id="rId18" xr:uid="{00000000-0004-0000-0000-000013000000}"/>
    <hyperlink ref="G274" r:id="rId19" xr:uid="{00000000-0004-0000-0000-000015000000}"/>
    <hyperlink ref="G214" r:id="rId20" xr:uid="{00000000-0004-0000-0000-000016000000}"/>
    <hyperlink ref="G199" r:id="rId21" xr:uid="{00000000-0004-0000-0000-000017000000}"/>
    <hyperlink ref="G174" r:id="rId22" xr:uid="{00000000-0004-0000-0000-000018000000}"/>
    <hyperlink ref="G239" r:id="rId23" xr:uid="{00000000-0004-0000-0000-000019000000}"/>
    <hyperlink ref="G204" r:id="rId24" xr:uid="{00000000-0004-0000-0000-00001B000000}"/>
    <hyperlink ref="G205" r:id="rId25" xr:uid="{00000000-0004-0000-0000-00001C000000}"/>
    <hyperlink ref="G287" r:id="rId26" xr:uid="{00000000-0004-0000-0000-00001D000000}"/>
    <hyperlink ref="G247" r:id="rId27" xr:uid="{00000000-0004-0000-0000-00001E000000}"/>
    <hyperlink ref="G179" r:id="rId28" xr:uid="{00000000-0004-0000-0000-00001F000000}"/>
    <hyperlink ref="G188" r:id="rId29" xr:uid="{00000000-0004-0000-0000-000020000000}"/>
    <hyperlink ref="G161" r:id="rId30" xr:uid="{00000000-0004-0000-0000-000021000000}"/>
    <hyperlink ref="G162" r:id="rId31" xr:uid="{00000000-0004-0000-0000-000022000000}"/>
    <hyperlink ref="G163" r:id="rId32" xr:uid="{00000000-0004-0000-0000-000023000000}"/>
    <hyperlink ref="G165" r:id="rId33" xr:uid="{00000000-0004-0000-0000-000024000000}"/>
    <hyperlink ref="G231" r:id="rId34" xr:uid="{00000000-0004-0000-0000-000025000000}"/>
    <hyperlink ref="G294" r:id="rId35" xr:uid="{00000000-0004-0000-0000-000026000000}"/>
    <hyperlink ref="G74" r:id="rId36" xr:uid="{00000000-0004-0000-0000-000028000000}"/>
    <hyperlink ref="G202" r:id="rId37" xr:uid="{00000000-0004-0000-0000-000029000000}"/>
    <hyperlink ref="G215" r:id="rId38" xr:uid="{00000000-0004-0000-0000-00002A000000}"/>
    <hyperlink ref="G201" r:id="rId39" xr:uid="{00000000-0004-0000-0000-00002B000000}"/>
    <hyperlink ref="G195" r:id="rId40" xr:uid="{00000000-0004-0000-0000-00002C000000}"/>
    <hyperlink ref="E195" r:id="rId41" display="tel:02123102710" xr:uid="{00000000-0004-0000-0000-00002D000000}"/>
    <hyperlink ref="G191" r:id="rId42" xr:uid="{00000000-0004-0000-0000-00002F000000}"/>
    <hyperlink ref="G190" r:id="rId43" xr:uid="{00000000-0004-0000-0000-000030000000}"/>
    <hyperlink ref="G189" r:id="rId44" xr:uid="{00000000-0004-0000-0000-000031000000}"/>
    <hyperlink ref="G185" r:id="rId45" xr:uid="{00000000-0004-0000-0000-000032000000}"/>
    <hyperlink ref="G181" r:id="rId46" xr:uid="{00000000-0004-0000-0000-000033000000}"/>
    <hyperlink ref="G254" r:id="rId47" xr:uid="{00000000-0004-0000-0000-000034000000}"/>
    <hyperlink ref="G155" r:id="rId48" xr:uid="{00000000-0004-0000-0000-000035000000}"/>
    <hyperlink ref="G253" r:id="rId49" xr:uid="{00000000-0004-0000-0000-000036000000}"/>
    <hyperlink ref="G246" r:id="rId50" xr:uid="{00000000-0004-0000-0000-000038000000}"/>
    <hyperlink ref="G177" r:id="rId51" xr:uid="{00000000-0004-0000-0000-000039000000}"/>
    <hyperlink ref="G151" r:id="rId52" xr:uid="{00000000-0004-0000-0000-00003A000000}"/>
    <hyperlink ref="G211" r:id="rId53" xr:uid="{00000000-0004-0000-0000-00003B000000}"/>
    <hyperlink ref="G172" r:id="rId54" xr:uid="{00000000-0004-0000-0000-00003D000000}"/>
    <hyperlink ref="G237" r:id="rId55" xr:uid="{00000000-0004-0000-0000-00003E000000}"/>
    <hyperlink ref="G171" r:id="rId56" xr:uid="{00000000-0004-0000-0000-00003F000000}"/>
    <hyperlink ref="G234" r:id="rId57" xr:uid="{00000000-0004-0000-0000-000040000000}"/>
    <hyperlink ref="G232" r:id="rId58" xr:uid="{00000000-0004-0000-0000-000041000000}"/>
    <hyperlink ref="G27" r:id="rId59" xr:uid="{00000000-0004-0000-0000-000042000000}"/>
    <hyperlink ref="G113" r:id="rId60" xr:uid="{00000000-0004-0000-0000-000043000000}"/>
    <hyperlink ref="G183" r:id="rId61" xr:uid="{00000000-0004-0000-0000-000044000000}"/>
    <hyperlink ref="A2:B2" location="AK" tooltip="Aracı Kurum listesi için tıklayınız." display="1- Aracı Kurum" xr:uid="{00000000-0004-0000-0000-000047000000}"/>
    <hyperlink ref="A3:B3" location="B" tooltip="Banka listesi için tıklayınız." display="2- Banka" xr:uid="{00000000-0004-0000-0000-000048000000}"/>
    <hyperlink ref="A4:B4" location="YO" tooltip="Yatırım Ortaklığı listesi için tıklayınız." display="3- Yatırım Ortaklığı" xr:uid="{00000000-0004-0000-0000-000049000000}"/>
    <hyperlink ref="A5:B5" location="PYŞ" tooltip="Portföy Yönetim Şirketi listesi için tıklayınız." display="4- Portföy Yönetim Şirketi" xr:uid="{00000000-0004-0000-0000-00004A000000}"/>
    <hyperlink ref="G118" r:id="rId62" xr:uid="{00000000-0004-0000-0000-00004B000000}"/>
    <hyperlink ref="G73" r:id="rId63" xr:uid="{00000000-0004-0000-0000-00004C000000}"/>
    <hyperlink ref="G152" r:id="rId64" xr:uid="{00000000-0004-0000-0000-00004D000000}"/>
    <hyperlink ref="G273" r:id="rId65" xr:uid="{00000000-0004-0000-0000-00004F000000}"/>
    <hyperlink ref="G121" r:id="rId66" xr:uid="{00000000-0004-0000-0000-000050000000}"/>
    <hyperlink ref="G248" r:id="rId67" xr:uid="{00000000-0004-0000-0000-000051000000}"/>
    <hyperlink ref="G286" r:id="rId68" xr:uid="{00000000-0004-0000-0000-000052000000}"/>
    <hyperlink ref="G262" r:id="rId69" xr:uid="{00000000-0004-0000-0000-000053000000}"/>
    <hyperlink ref="G258" r:id="rId70" xr:uid="{00000000-0004-0000-0000-000054000000}"/>
    <hyperlink ref="G295" r:id="rId71" xr:uid="{00000000-0004-0000-0000-000055000000}"/>
    <hyperlink ref="G75" r:id="rId72" xr:uid="{00000000-0004-0000-0000-000056000000}"/>
    <hyperlink ref="G243" r:id="rId73" xr:uid="{00000000-0004-0000-0000-000057000000}"/>
    <hyperlink ref="G280" r:id="rId74" xr:uid="{00000000-0004-0000-0000-000058000000}"/>
    <hyperlink ref="G226" r:id="rId75" xr:uid="{00000000-0004-0000-0000-00005A000000}"/>
    <hyperlink ref="G282" r:id="rId76" xr:uid="{00000000-0004-0000-0000-00005B000000}"/>
    <hyperlink ref="G110" r:id="rId77" xr:uid="{00000000-0004-0000-0000-00005C000000}"/>
    <hyperlink ref="G17" r:id="rId78" xr:uid="{00000000-0004-0000-0000-00005D000000}"/>
    <hyperlink ref="G127" r:id="rId79" xr:uid="{00000000-0004-0000-0000-00005E000000}"/>
    <hyperlink ref="G18" r:id="rId80" xr:uid="{00000000-0004-0000-0000-00005F000000}"/>
    <hyperlink ref="G196" r:id="rId81" xr:uid="{00000000-0004-0000-0000-000060000000}"/>
    <hyperlink ref="G230" r:id="rId82" xr:uid="{00000000-0004-0000-0000-000061000000}"/>
    <hyperlink ref="G41" r:id="rId83" xr:uid="{00000000-0004-0000-0000-000062000000}"/>
    <hyperlink ref="G67" r:id="rId84" xr:uid="{00000000-0004-0000-0000-000064000000}"/>
    <hyperlink ref="G21" r:id="rId85" xr:uid="{00000000-0004-0000-0000-000066000000}"/>
    <hyperlink ref="G40" r:id="rId86" xr:uid="{00000000-0004-0000-0000-000067000000}"/>
    <hyperlink ref="G178" r:id="rId87" xr:uid="{00000000-0004-0000-0000-000068000000}"/>
    <hyperlink ref="G140" r:id="rId88" xr:uid="{00000000-0004-0000-0000-00006B000000}"/>
    <hyperlink ref="G265" r:id="rId89" xr:uid="{00000000-0004-0000-0000-00006C000000}"/>
    <hyperlink ref="G120" r:id="rId90" xr:uid="{00000000-0004-0000-0000-00006D000000}"/>
    <hyperlink ref="G46" r:id="rId91" xr:uid="{00000000-0004-0000-0000-00006E000000}"/>
    <hyperlink ref="G115" r:id="rId92" xr:uid="{00000000-0004-0000-0000-00006F000000}"/>
    <hyperlink ref="G62" r:id="rId93" xr:uid="{00000000-0004-0000-0000-000070000000}"/>
    <hyperlink ref="G281" r:id="rId94" xr:uid="{00000000-0004-0000-0000-000071000000}"/>
    <hyperlink ref="G92" r:id="rId95" xr:uid="{00000000-0004-0000-0000-000072000000}"/>
    <hyperlink ref="G112" r:id="rId96" xr:uid="{00000000-0004-0000-0000-000073000000}"/>
    <hyperlink ref="G54" r:id="rId97" xr:uid="{00000000-0004-0000-0000-000074000000}"/>
    <hyperlink ref="G261" r:id="rId98" xr:uid="{00000000-0004-0000-0000-000075000000}"/>
    <hyperlink ref="G263" r:id="rId99" xr:uid="{00000000-0004-0000-0000-000077000000}"/>
    <hyperlink ref="G224" r:id="rId100" xr:uid="{00000000-0004-0000-0000-000079000000}"/>
    <hyperlink ref="G220" r:id="rId101" xr:uid="{00000000-0004-0000-0000-00007C000000}"/>
    <hyperlink ref="G36" r:id="rId102" xr:uid="{00000000-0004-0000-0000-00007D000000}"/>
    <hyperlink ref="G11" r:id="rId103" xr:uid="{00000000-0004-0000-0000-00007F000000}"/>
    <hyperlink ref="G233" r:id="rId104" xr:uid="{00000000-0004-0000-0000-000081000000}"/>
    <hyperlink ref="G111" r:id="rId105" xr:uid="{00000000-0004-0000-0000-000082000000}"/>
    <hyperlink ref="G133" r:id="rId106" xr:uid="{2389EF06-1F89-4951-954E-6AE8742D7AF1}"/>
    <hyperlink ref="G131" r:id="rId107" xr:uid="{F1F3D7F7-3CDE-4A7D-A44A-E5A903FB511C}"/>
    <hyperlink ref="G257" r:id="rId108" xr:uid="{796B6E86-A1FD-4FD9-82DE-B230CA53ABFE}"/>
    <hyperlink ref="G259" r:id="rId109" xr:uid="{583570F9-6EF6-4380-92EC-956F29F0F855}"/>
    <hyperlink ref="G35" r:id="rId110" xr:uid="{57635193-3C6C-4D94-898B-40B900715EF3}"/>
    <hyperlink ref="G32" r:id="rId111" xr:uid="{5F2C48F9-47AC-4DF0-8725-62031E8BF55F}"/>
    <hyperlink ref="G105" r:id="rId112" xr:uid="{4F92C72F-3BE6-4FBD-8818-5C83E08B3FB4}"/>
    <hyperlink ref="G289" r:id="rId113" xr:uid="{E9816E44-2170-4DC0-B2DB-89895101382D}"/>
    <hyperlink ref="G94" r:id="rId114" xr:uid="{22297359-DCB8-405C-85EB-134170853555}"/>
    <hyperlink ref="G268" r:id="rId115" xr:uid="{4C2CB20A-68D9-42B5-A1A2-531B50EAAAFE}"/>
    <hyperlink ref="G249" r:id="rId116" xr:uid="{9A964104-6EC8-41DD-81AE-B0064B63D648}"/>
    <hyperlink ref="G52" r:id="rId117" xr:uid="{38CF0409-5E2C-49FC-8B3C-B87450FCE201}"/>
    <hyperlink ref="G277" r:id="rId118" xr:uid="{E939B45E-F13C-46C7-A2B1-F744F742FA8E}"/>
    <hyperlink ref="G182" r:id="rId119" xr:uid="{13BBD615-FE8A-480E-8AD8-4944F05E2F7C}"/>
    <hyperlink ref="G206" r:id="rId120" xr:uid="{FCF2BD1F-3D88-461B-B8F6-FE1DD7A3B15A}"/>
    <hyperlink ref="G169" r:id="rId121" xr:uid="{86E3DC1A-F7FA-4C0C-B86D-1C8C70C9B07C}"/>
    <hyperlink ref="G180" r:id="rId122" xr:uid="{DB51D579-0EC4-4201-9449-21E5B070AE05}"/>
    <hyperlink ref="G98" r:id="rId123" xr:uid="{B1590DE6-0956-44DD-A9C3-DDB78DD50C6F}"/>
    <hyperlink ref="G255" r:id="rId124" xr:uid="{316550F1-77A4-401B-9CF0-7610BD038015}"/>
    <hyperlink ref="G192" r:id="rId125" xr:uid="{70436CF5-F8AA-484A-847A-56741D358046}"/>
    <hyperlink ref="G227" r:id="rId126" xr:uid="{A3E24708-5B4D-4809-B9EF-1B58FC28A3ED}"/>
    <hyperlink ref="G285" r:id="rId127" xr:uid="{64A0A7AE-DDB3-48FA-A469-284D8AF1BA70}"/>
    <hyperlink ref="G283" r:id="rId128" xr:uid="{01FF2CB0-438C-4B50-8D69-9DEE45F703C0}"/>
    <hyperlink ref="G245" r:id="rId129" xr:uid="{3FBCF8A7-CD61-44BE-A206-EFEBABCB346D}"/>
    <hyperlink ref="G69" r:id="rId130" xr:uid="{AE515681-A460-473B-91BB-757189B23D39}"/>
    <hyperlink ref="G68" r:id="rId131" xr:uid="{79E5CE37-F588-4CB5-A908-3EED39AFE693}"/>
    <hyperlink ref="G236" r:id="rId132" xr:uid="{2997DC15-3CA1-4511-AA2D-F06680B86281}"/>
    <hyperlink ref="G225" r:id="rId133" xr:uid="{949770BF-D796-4BA8-993D-FC4655E9D5DF}"/>
    <hyperlink ref="G290" r:id="rId134" xr:uid="{FFAA2311-4CA5-4753-9CDA-9B4A0B756236}"/>
    <hyperlink ref="G272" r:id="rId135" xr:uid="{2979EB59-9CF8-4C8B-A25C-04B06C959F98}"/>
    <hyperlink ref="G241" r:id="rId136" xr:uid="{0E5C41EB-D706-4B29-8009-4BD82C8B51EE}"/>
    <hyperlink ref="G154" r:id="rId137" xr:uid="{878CD72B-CDBB-4A57-BC98-27A28B87BBBD}"/>
    <hyperlink ref="G271" r:id="rId138" xr:uid="{D0290CBD-87CF-40D7-9793-285C631E3234}"/>
    <hyperlink ref="G107" r:id="rId139" xr:uid="{7220E3D4-B9E7-4F45-AE02-C19F98028540}"/>
    <hyperlink ref="G158" r:id="rId140" xr:uid="{4D75C206-49EB-44C2-86F1-8FE284EEC2C2}"/>
    <hyperlink ref="G164" r:id="rId141" xr:uid="{6DF7FC56-27A4-47FF-97E6-E288DB632F95}"/>
    <hyperlink ref="G176" r:id="rId142" xr:uid="{B14C22DE-02AC-4A46-BE8A-2E592901205E}"/>
    <hyperlink ref="G240" r:id="rId143" xr:uid="{427B73B9-8864-42FB-9913-234264D34B6F}"/>
    <hyperlink ref="G184" r:id="rId144" xr:uid="{89E92DCC-0689-4F86-B5BD-E531A1C4532F}"/>
    <hyperlink ref="G292" r:id="rId145" xr:uid="{34619E7D-5D73-4965-9D41-E6D9D30E434C}"/>
    <hyperlink ref="G279" r:id="rId146" xr:uid="{C5D6D8DB-5C04-41C9-8BBE-DFCD01836DAE}"/>
    <hyperlink ref="G252" r:id="rId147" xr:uid="{72584CAD-D48E-4A4E-809B-911822E6C2D3}"/>
    <hyperlink ref="G114" r:id="rId148" xr:uid="{1F0A634B-4F7C-4939-B544-1A1D35B7D96B}"/>
    <hyperlink ref="G291" r:id="rId149" xr:uid="{EBE20F3C-B487-4E19-B7F5-668D6E129E63}"/>
    <hyperlink ref="G25" r:id="rId150" xr:uid="{01662D7E-7225-4E24-9576-F91384F8E8D4}"/>
    <hyperlink ref="G278" r:id="rId151" xr:uid="{D72DCB3D-A1BE-4AB9-947B-324633E084D5}"/>
    <hyperlink ref="G275" r:id="rId152" xr:uid="{B7E12B47-7467-4EE5-BFDE-0E1CF3AE1DAE}"/>
    <hyperlink ref="G103" r:id="rId153" xr:uid="{488E62EF-323B-4604-97D6-A63D735EDEC7}"/>
    <hyperlink ref="G229" r:id="rId154" xr:uid="{A337C555-55AD-44C2-9553-89096D609FB1}"/>
    <hyperlink ref="G48" r:id="rId155" xr:uid="{D12C8C63-CA69-4A20-9AD1-96891C818BCC}"/>
    <hyperlink ref="G108" r:id="rId156" xr:uid="{F2FA94B1-1960-4701-917D-9CEEC220BB7C}"/>
    <hyperlink ref="G31" r:id="rId157" xr:uid="{FDD05329-1533-456B-87AF-912F6A43F79C}"/>
    <hyperlink ref="G119" r:id="rId158" xr:uid="{DD362E37-2689-4864-A9B2-EA9F16A19E5F}"/>
    <hyperlink ref="G70" r:id="rId159" xr:uid="{F11E4B2F-B2DD-47ED-88F2-457A91779505}"/>
    <hyperlink ref="G159" r:id="rId160" xr:uid="{346F7CC8-869B-4E0C-8BE0-79E40462B4B3}"/>
    <hyperlink ref="G125" r:id="rId161" xr:uid="{C4CA4B21-E90B-4146-B116-8CE27289F8ED}"/>
    <hyperlink ref="G284" r:id="rId162" xr:uid="{41343786-8144-4C52-A584-2A47831FBC84}"/>
    <hyperlink ref="G235" r:id="rId163" xr:uid="{978446D6-8DB8-4D8D-A976-1FD016F05F60}"/>
    <hyperlink ref="G244" r:id="rId164" xr:uid="{4C643196-AF01-42B8-AC43-2DE65C575CEE}"/>
    <hyperlink ref="G250" r:id="rId165" xr:uid="{CA0E0B50-AB0A-472A-80C4-6DDF4C6DAA5E}"/>
    <hyperlink ref="G221" r:id="rId166" xr:uid="{B5E8A575-82D7-487C-9CB6-44E29561919D}"/>
    <hyperlink ref="G150" r:id="rId167" xr:uid="{67E8BB76-DE51-487F-A2C7-B9F757D02E8B}"/>
    <hyperlink ref="G149" r:id="rId168" xr:uid="{13DAE4FA-1323-4AC2-AD25-6BA9FB7E7A9D}"/>
    <hyperlink ref="G173" r:id="rId169" xr:uid="{8B94C695-CD60-4E5B-9FF2-AB27F40E13C7}"/>
    <hyperlink ref="G228" r:id="rId170" xr:uid="{76BF63E8-7698-47B4-BFCA-2520C00C9290}"/>
    <hyperlink ref="G222" r:id="rId171" xr:uid="{0689F421-D82C-4B5B-AE14-AA17611A651D}"/>
    <hyperlink ref="G130" r:id="rId172" xr:uid="{34D303FD-45ED-4F9D-B943-0F5D5C1DEFE0}"/>
    <hyperlink ref="G101" r:id="rId173" xr:uid="{4F2AE9C1-A199-4304-AAF5-383DFEE6EB63}"/>
    <hyperlink ref="G238" r:id="rId174" xr:uid="{B352DA51-39F3-4474-B8DE-C8A0BB5528D7}"/>
  </hyperlinks>
  <pageMargins left="0.74803149606299213" right="0.74803149606299213" top="0.98425196850393704" bottom="0.98425196850393704" header="0.51181102362204722" footer="0.51181102362204722"/>
  <pageSetup paperSize="9" scale="70" firstPageNumber="0" fitToWidth="0" fitToHeight="0" orientation="landscape" horizontalDpi="300" verticalDpi="300" r:id="rId175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346"/>
  <sheetViews>
    <sheetView showGridLines="0" workbookViewId="0">
      <selection activeCell="A10" sqref="A10"/>
    </sheetView>
  </sheetViews>
  <sheetFormatPr defaultRowHeight="10.5" x14ac:dyDescent="0.15"/>
  <cols>
    <col min="1" max="1" width="9.140625" style="9" customWidth="1"/>
    <col min="2" max="2" width="7.7109375" style="9" customWidth="1"/>
    <col min="3" max="3" width="63.7109375" style="9" customWidth="1"/>
    <col min="4" max="4" width="91.140625" style="9" customWidth="1"/>
    <col min="5" max="6" width="17.28515625" style="9" customWidth="1"/>
    <col min="7" max="7" width="40.140625" style="9" customWidth="1"/>
    <col min="8" max="8" width="6.7109375" style="9" customWidth="1"/>
    <col min="9" max="12" width="5.28515625" style="9" customWidth="1"/>
    <col min="13" max="13" width="6.140625" style="9" customWidth="1"/>
    <col min="14" max="14" width="7.7109375" style="9" customWidth="1"/>
    <col min="15" max="15" width="8.5703125" style="9" customWidth="1"/>
    <col min="16" max="16" width="10.28515625" style="9" bestFit="1" customWidth="1"/>
    <col min="17" max="17" width="6.85546875" style="9" bestFit="1" customWidth="1"/>
    <col min="18" max="18" width="5.5703125" style="13" customWidth="1"/>
    <col min="19" max="19" width="18.5703125" style="9" bestFit="1" customWidth="1"/>
    <col min="20" max="20" width="28.42578125" style="9" bestFit="1" customWidth="1"/>
    <col min="21" max="16384" width="9.140625" style="9"/>
  </cols>
  <sheetData>
    <row r="1" spans="1:20" ht="18" customHeight="1" x14ac:dyDescent="0.15">
      <c r="A1" s="75" t="s">
        <v>625</v>
      </c>
      <c r="B1" s="75"/>
      <c r="C1" s="75"/>
      <c r="E1" s="49"/>
      <c r="F1" s="49"/>
    </row>
    <row r="2" spans="1:20" s="12" customFormat="1" ht="20.100000000000001" customHeight="1" x14ac:dyDescent="0.15">
      <c r="A2" s="74" t="s">
        <v>1197</v>
      </c>
      <c r="B2" s="74"/>
      <c r="C2" s="74"/>
      <c r="E2" s="50"/>
      <c r="F2" s="49"/>
      <c r="R2" s="3"/>
    </row>
    <row r="3" spans="1:20" s="12" customFormat="1" ht="20.100000000000001" customHeight="1" x14ac:dyDescent="0.15">
      <c r="A3" s="74" t="s">
        <v>1198</v>
      </c>
      <c r="B3" s="74"/>
      <c r="C3" s="74"/>
      <c r="E3" s="50"/>
      <c r="F3" s="49"/>
      <c r="H3" s="63" t="s">
        <v>1196</v>
      </c>
      <c r="I3" s="63" t="s">
        <v>26</v>
      </c>
      <c r="J3" s="63" t="s">
        <v>29</v>
      </c>
      <c r="K3" s="63" t="s">
        <v>89</v>
      </c>
      <c r="L3" s="63" t="s">
        <v>1195</v>
      </c>
      <c r="M3" s="66" t="s">
        <v>116</v>
      </c>
      <c r="N3" s="66" t="s">
        <v>90</v>
      </c>
      <c r="O3" s="66" t="s">
        <v>82</v>
      </c>
      <c r="R3" s="3"/>
    </row>
    <row r="4" spans="1:20" s="12" customFormat="1" ht="20.100000000000001" customHeight="1" x14ac:dyDescent="0.15">
      <c r="A4" s="74" t="s">
        <v>1199</v>
      </c>
      <c r="B4" s="74"/>
      <c r="C4" s="74"/>
      <c r="E4" s="50"/>
      <c r="F4" s="49"/>
      <c r="H4" s="65">
        <f>SUM(I4:L4)</f>
        <v>267</v>
      </c>
      <c r="I4" s="65">
        <f>COUNTIF($B$11:$B$2776,B11)</f>
        <v>69</v>
      </c>
      <c r="J4" s="65">
        <f>COUNTIF($B$11:$B$2776,B89)</f>
        <v>55</v>
      </c>
      <c r="K4" s="65">
        <f>COUNTIF($B$11:$B$2776,"PYŞ")</f>
        <v>76</v>
      </c>
      <c r="L4" s="65">
        <f>SUM(M4:O4)</f>
        <v>67</v>
      </c>
      <c r="M4" s="66">
        <f>COUNTIF($B$11:$B$2776,"GSYO")</f>
        <v>9</v>
      </c>
      <c r="N4" s="66">
        <f>COUNTIF($B$11:$B$2776,"MKYO")</f>
        <v>9</v>
      </c>
      <c r="O4" s="66">
        <f>COUNTIF($B$11:$B$2776,"GYO")</f>
        <v>49</v>
      </c>
      <c r="R4" s="3"/>
    </row>
    <row r="5" spans="1:20" s="12" customFormat="1" ht="20.100000000000001" customHeight="1" x14ac:dyDescent="0.15">
      <c r="A5" s="74" t="s">
        <v>1200</v>
      </c>
      <c r="B5" s="74"/>
      <c r="C5" s="74"/>
      <c r="E5" s="50"/>
      <c r="F5" s="49"/>
      <c r="R5" s="3"/>
    </row>
    <row r="6" spans="1:20" x14ac:dyDescent="0.15">
      <c r="E6" s="49"/>
      <c r="F6" s="49"/>
    </row>
    <row r="7" spans="1:20" x14ac:dyDescent="0.15">
      <c r="E7" s="49"/>
      <c r="F7" s="49"/>
    </row>
    <row r="8" spans="1:20" ht="16.5" customHeight="1" x14ac:dyDescent="0.15">
      <c r="A8" s="80" t="s">
        <v>633</v>
      </c>
      <c r="B8" s="81"/>
      <c r="C8" s="81"/>
      <c r="H8" s="76" t="s">
        <v>657</v>
      </c>
      <c r="I8" s="76" t="s">
        <v>0</v>
      </c>
      <c r="J8" s="76" t="s">
        <v>0</v>
      </c>
      <c r="K8" s="76" t="s">
        <v>0</v>
      </c>
      <c r="L8" s="76" t="s">
        <v>0</v>
      </c>
      <c r="M8" s="76"/>
      <c r="N8" s="76"/>
      <c r="O8" s="76"/>
      <c r="P8" s="76"/>
      <c r="Q8" s="76"/>
      <c r="R8" s="68"/>
    </row>
    <row r="9" spans="1:20" ht="21.75" customHeight="1" x14ac:dyDescent="0.15">
      <c r="A9" s="5"/>
      <c r="B9" s="5"/>
      <c r="C9" s="5"/>
      <c r="D9" s="5"/>
      <c r="E9" s="5"/>
      <c r="F9" s="5"/>
      <c r="G9" s="5"/>
      <c r="H9" s="6"/>
      <c r="I9" s="7"/>
      <c r="J9" s="77" t="s">
        <v>643</v>
      </c>
      <c r="K9" s="78"/>
      <c r="L9" s="78"/>
      <c r="M9" s="78"/>
      <c r="N9" s="78"/>
      <c r="O9" s="78"/>
      <c r="P9" s="78"/>
      <c r="Q9" s="78"/>
      <c r="R9" s="78"/>
    </row>
    <row r="10" spans="1:20" ht="20.25" customHeight="1" x14ac:dyDescent="0.15">
      <c r="A10" s="5" t="s">
        <v>0</v>
      </c>
      <c r="B10" s="5" t="s">
        <v>0</v>
      </c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68" t="s">
        <v>629</v>
      </c>
      <c r="I10" s="69"/>
      <c r="J10" s="4" t="s">
        <v>601</v>
      </c>
      <c r="K10" s="4" t="s">
        <v>600</v>
      </c>
      <c r="L10" s="4" t="s">
        <v>602</v>
      </c>
      <c r="M10" s="4" t="s">
        <v>603</v>
      </c>
      <c r="N10" s="4" t="s">
        <v>16</v>
      </c>
      <c r="O10" s="4" t="s">
        <v>604</v>
      </c>
      <c r="P10" s="4" t="s">
        <v>606</v>
      </c>
      <c r="Q10" s="4" t="s">
        <v>608</v>
      </c>
      <c r="R10" s="4" t="s">
        <v>609</v>
      </c>
      <c r="S10" s="4" t="s">
        <v>24</v>
      </c>
      <c r="T10" s="4" t="s">
        <v>25</v>
      </c>
    </row>
    <row r="11" spans="1:20" ht="20.25" customHeight="1" x14ac:dyDescent="0.15">
      <c r="A11" s="14">
        <v>1</v>
      </c>
      <c r="B11" s="1" t="s">
        <v>26</v>
      </c>
      <c r="C11" s="21" t="s">
        <v>753</v>
      </c>
      <c r="D11" s="16" t="s">
        <v>1101</v>
      </c>
      <c r="E11" s="16" t="s">
        <v>196</v>
      </c>
      <c r="F11" s="16" t="s">
        <v>197</v>
      </c>
      <c r="G11" s="17" t="s">
        <v>411</v>
      </c>
      <c r="H11" s="68" t="s">
        <v>653</v>
      </c>
      <c r="I11" s="69"/>
      <c r="J11" s="4"/>
      <c r="K11" s="18" t="s">
        <v>28</v>
      </c>
      <c r="L11" s="18" t="s">
        <v>28</v>
      </c>
      <c r="M11" s="18" t="s">
        <v>28</v>
      </c>
      <c r="N11" s="18" t="s">
        <v>28</v>
      </c>
      <c r="O11" s="18" t="s">
        <v>28</v>
      </c>
      <c r="P11" s="18" t="s">
        <v>28</v>
      </c>
      <c r="Q11" s="18" t="s">
        <v>28</v>
      </c>
      <c r="R11" s="4"/>
      <c r="S11" s="19" t="s">
        <v>627</v>
      </c>
      <c r="T11" s="4"/>
    </row>
    <row r="12" spans="1:20" ht="21.95" customHeight="1" x14ac:dyDescent="0.15">
      <c r="A12" s="14">
        <v>2</v>
      </c>
      <c r="B12" s="1" t="s">
        <v>26</v>
      </c>
      <c r="C12" s="15" t="s">
        <v>1036</v>
      </c>
      <c r="D12" s="16" t="s">
        <v>376</v>
      </c>
      <c r="E12" s="16" t="s">
        <v>198</v>
      </c>
      <c r="F12" s="16" t="s">
        <v>199</v>
      </c>
      <c r="G12" s="17" t="s">
        <v>27</v>
      </c>
      <c r="H12" s="68" t="s">
        <v>654</v>
      </c>
      <c r="I12" s="69"/>
      <c r="J12" s="18"/>
      <c r="K12" s="18" t="s">
        <v>28</v>
      </c>
      <c r="L12" s="18"/>
      <c r="M12" s="18" t="s">
        <v>28</v>
      </c>
      <c r="N12" s="18" t="s">
        <v>28</v>
      </c>
      <c r="O12" s="18"/>
      <c r="P12" s="18" t="s">
        <v>28</v>
      </c>
      <c r="Q12" s="18" t="s">
        <v>28</v>
      </c>
      <c r="R12" s="18"/>
      <c r="S12" s="19" t="s">
        <v>627</v>
      </c>
      <c r="T12" s="20"/>
    </row>
    <row r="13" spans="1:20" ht="21.95" customHeight="1" x14ac:dyDescent="0.15">
      <c r="A13" s="14">
        <v>3</v>
      </c>
      <c r="B13" s="1" t="s">
        <v>26</v>
      </c>
      <c r="C13" s="15" t="s">
        <v>762</v>
      </c>
      <c r="D13" s="16" t="s">
        <v>1389</v>
      </c>
      <c r="E13" s="16" t="s">
        <v>1390</v>
      </c>
      <c r="F13" s="16" t="s">
        <v>763</v>
      </c>
      <c r="G13" s="17" t="s">
        <v>1391</v>
      </c>
      <c r="H13" s="68" t="s">
        <v>653</v>
      </c>
      <c r="I13" s="69"/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 t="s">
        <v>28</v>
      </c>
      <c r="P13" s="18" t="s">
        <v>28</v>
      </c>
      <c r="Q13" s="18" t="s">
        <v>28</v>
      </c>
      <c r="R13" s="18"/>
      <c r="S13" s="19" t="s">
        <v>627</v>
      </c>
      <c r="T13" s="20"/>
    </row>
    <row r="14" spans="1:20" ht="21.95" customHeight="1" x14ac:dyDescent="0.15">
      <c r="A14" s="14">
        <v>4</v>
      </c>
      <c r="B14" s="1" t="s">
        <v>26</v>
      </c>
      <c r="C14" s="15" t="s">
        <v>80</v>
      </c>
      <c r="D14" s="16" t="s">
        <v>568</v>
      </c>
      <c r="E14" s="16" t="s">
        <v>203</v>
      </c>
      <c r="F14" s="16" t="s">
        <v>204</v>
      </c>
      <c r="G14" s="17" t="s">
        <v>30</v>
      </c>
      <c r="H14" s="68" t="s">
        <v>653</v>
      </c>
      <c r="I14" s="69"/>
      <c r="J14" s="18"/>
      <c r="K14" s="18" t="s">
        <v>28</v>
      </c>
      <c r="L14" s="18" t="s">
        <v>28</v>
      </c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28</v>
      </c>
      <c r="R14" s="18" t="s">
        <v>28</v>
      </c>
      <c r="S14" s="19" t="s">
        <v>627</v>
      </c>
      <c r="T14" s="20"/>
    </row>
    <row r="15" spans="1:20" ht="21.95" customHeight="1" x14ac:dyDescent="0.15">
      <c r="A15" s="14">
        <v>5</v>
      </c>
      <c r="B15" s="1" t="s">
        <v>26</v>
      </c>
      <c r="C15" s="15" t="s">
        <v>1024</v>
      </c>
      <c r="D15" s="16" t="s">
        <v>1381</v>
      </c>
      <c r="E15" s="16" t="s">
        <v>208</v>
      </c>
      <c r="F15" s="16" t="s">
        <v>209</v>
      </c>
      <c r="G15" s="17" t="s">
        <v>413</v>
      </c>
      <c r="H15" s="68" t="s">
        <v>653</v>
      </c>
      <c r="I15" s="69"/>
      <c r="J15" s="18" t="s">
        <v>28</v>
      </c>
      <c r="K15" s="18" t="s">
        <v>28</v>
      </c>
      <c r="L15" s="18" t="s">
        <v>28</v>
      </c>
      <c r="M15" s="18" t="s">
        <v>28</v>
      </c>
      <c r="N15" s="18" t="s">
        <v>28</v>
      </c>
      <c r="O15" s="18" t="s">
        <v>28</v>
      </c>
      <c r="P15" s="18"/>
      <c r="Q15" s="18" t="s">
        <v>28</v>
      </c>
      <c r="R15" s="18"/>
      <c r="S15" s="19" t="s">
        <v>627</v>
      </c>
      <c r="T15" s="20"/>
    </row>
    <row r="16" spans="1:20" ht="21.95" customHeight="1" x14ac:dyDescent="0.15">
      <c r="A16" s="14">
        <v>6</v>
      </c>
      <c r="B16" s="1" t="s">
        <v>26</v>
      </c>
      <c r="C16" s="15" t="s">
        <v>1205</v>
      </c>
      <c r="D16" s="16" t="s">
        <v>1377</v>
      </c>
      <c r="E16" s="16" t="s">
        <v>1295</v>
      </c>
      <c r="F16" s="16" t="s">
        <v>222</v>
      </c>
      <c r="G16" s="17" t="s">
        <v>1296</v>
      </c>
      <c r="H16" s="68" t="s">
        <v>653</v>
      </c>
      <c r="I16" s="69"/>
      <c r="J16" s="18"/>
      <c r="K16" s="18" t="s">
        <v>28</v>
      </c>
      <c r="L16" s="18" t="s">
        <v>28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/>
      <c r="S16" s="19" t="s">
        <v>627</v>
      </c>
      <c r="T16" s="62"/>
    </row>
    <row r="17" spans="1:20" ht="21.95" customHeight="1" x14ac:dyDescent="0.15">
      <c r="A17" s="14">
        <v>7</v>
      </c>
      <c r="B17" s="1" t="s">
        <v>26</v>
      </c>
      <c r="C17" s="15" t="s">
        <v>678</v>
      </c>
      <c r="D17" s="16" t="s">
        <v>826</v>
      </c>
      <c r="E17" s="16" t="s">
        <v>320</v>
      </c>
      <c r="F17" s="16" t="s">
        <v>667</v>
      </c>
      <c r="G17" s="17" t="s">
        <v>742</v>
      </c>
      <c r="H17" s="68" t="s">
        <v>653</v>
      </c>
      <c r="I17" s="69"/>
      <c r="J17" s="18"/>
      <c r="K17" s="18" t="s">
        <v>28</v>
      </c>
      <c r="L17" s="18" t="s">
        <v>28</v>
      </c>
      <c r="M17" s="18" t="s">
        <v>28</v>
      </c>
      <c r="N17" s="18" t="s">
        <v>28</v>
      </c>
      <c r="O17" s="18" t="s">
        <v>28</v>
      </c>
      <c r="P17" s="18" t="s">
        <v>28</v>
      </c>
      <c r="Q17" s="18" t="s">
        <v>28</v>
      </c>
      <c r="R17" s="18"/>
      <c r="S17" s="19" t="s">
        <v>627</v>
      </c>
      <c r="T17" s="20"/>
    </row>
    <row r="18" spans="1:20" ht="21.95" customHeight="1" x14ac:dyDescent="0.15">
      <c r="A18" s="14">
        <v>8</v>
      </c>
      <c r="B18" s="1" t="s">
        <v>26</v>
      </c>
      <c r="C18" s="15" t="s">
        <v>1317</v>
      </c>
      <c r="D18" s="16" t="s">
        <v>965</v>
      </c>
      <c r="E18" s="16" t="s">
        <v>212</v>
      </c>
      <c r="F18" s="16" t="s">
        <v>213</v>
      </c>
      <c r="G18" s="17" t="s">
        <v>1318</v>
      </c>
      <c r="H18" s="68" t="s">
        <v>654</v>
      </c>
      <c r="I18" s="69"/>
      <c r="J18" s="18" t="s">
        <v>28</v>
      </c>
      <c r="K18" s="18" t="s">
        <v>28</v>
      </c>
      <c r="L18" s="18"/>
      <c r="M18" s="18" t="s">
        <v>28</v>
      </c>
      <c r="N18" s="18" t="s">
        <v>28</v>
      </c>
      <c r="O18" s="18"/>
      <c r="P18" s="18" t="s">
        <v>28</v>
      </c>
      <c r="Q18" s="18" t="s">
        <v>28</v>
      </c>
      <c r="R18" s="18"/>
      <c r="S18" s="19" t="s">
        <v>627</v>
      </c>
      <c r="T18" s="20"/>
    </row>
    <row r="19" spans="1:20" ht="21.95" customHeight="1" x14ac:dyDescent="0.15">
      <c r="A19" s="14">
        <v>9</v>
      </c>
      <c r="B19" s="1" t="s">
        <v>26</v>
      </c>
      <c r="C19" s="15" t="s">
        <v>92</v>
      </c>
      <c r="D19" s="16" t="s">
        <v>1241</v>
      </c>
      <c r="E19" s="16" t="s">
        <v>705</v>
      </c>
      <c r="F19" s="16" t="s">
        <v>706</v>
      </c>
      <c r="G19" s="17" t="s">
        <v>32</v>
      </c>
      <c r="H19" s="68" t="s">
        <v>653</v>
      </c>
      <c r="I19" s="69"/>
      <c r="J19" s="18"/>
      <c r="K19" s="18" t="s">
        <v>28</v>
      </c>
      <c r="L19" s="18" t="s">
        <v>28</v>
      </c>
      <c r="M19" s="18" t="s">
        <v>28</v>
      </c>
      <c r="N19" s="18" t="s">
        <v>28</v>
      </c>
      <c r="O19" s="18" t="s">
        <v>28</v>
      </c>
      <c r="P19" s="18" t="s">
        <v>28</v>
      </c>
      <c r="Q19" s="18" t="s">
        <v>28</v>
      </c>
      <c r="R19" s="18"/>
      <c r="S19" s="19" t="s">
        <v>627</v>
      </c>
      <c r="T19" s="20"/>
    </row>
    <row r="20" spans="1:20" ht="21.95" customHeight="1" x14ac:dyDescent="0.15">
      <c r="A20" s="14">
        <v>10</v>
      </c>
      <c r="B20" s="1" t="s">
        <v>26</v>
      </c>
      <c r="C20" s="15" t="s">
        <v>96</v>
      </c>
      <c r="D20" s="16" t="s">
        <v>492</v>
      </c>
      <c r="E20" s="16" t="s">
        <v>215</v>
      </c>
      <c r="F20" s="16" t="s">
        <v>216</v>
      </c>
      <c r="G20" s="17" t="s">
        <v>33</v>
      </c>
      <c r="H20" s="68" t="s">
        <v>653</v>
      </c>
      <c r="I20" s="69"/>
      <c r="J20" s="18"/>
      <c r="K20" s="18" t="s">
        <v>28</v>
      </c>
      <c r="L20" s="18" t="s">
        <v>28</v>
      </c>
      <c r="M20" s="18" t="s">
        <v>28</v>
      </c>
      <c r="N20" s="18" t="s">
        <v>28</v>
      </c>
      <c r="O20" s="18" t="s">
        <v>28</v>
      </c>
      <c r="P20" s="18" t="s">
        <v>28</v>
      </c>
      <c r="Q20" s="18" t="s">
        <v>28</v>
      </c>
      <c r="R20" s="18"/>
      <c r="S20" s="19" t="s">
        <v>627</v>
      </c>
      <c r="T20" s="20"/>
    </row>
    <row r="21" spans="1:20" ht="21.95" customHeight="1" x14ac:dyDescent="0.15">
      <c r="A21" s="14">
        <v>11</v>
      </c>
      <c r="B21" s="1" t="s">
        <v>26</v>
      </c>
      <c r="C21" s="15" t="s">
        <v>102</v>
      </c>
      <c r="D21" s="16" t="s">
        <v>1271</v>
      </c>
      <c r="E21" s="16" t="s">
        <v>881</v>
      </c>
      <c r="F21" s="16" t="s">
        <v>225</v>
      </c>
      <c r="G21" s="17" t="s">
        <v>780</v>
      </c>
      <c r="H21" s="68" t="s">
        <v>653</v>
      </c>
      <c r="I21" s="69"/>
      <c r="J21" s="18" t="s">
        <v>28</v>
      </c>
      <c r="K21" s="18" t="s">
        <v>28</v>
      </c>
      <c r="L21" s="18"/>
      <c r="M21" s="18"/>
      <c r="N21" s="18"/>
      <c r="O21" s="18"/>
      <c r="P21" s="18"/>
      <c r="Q21" s="18" t="s">
        <v>28</v>
      </c>
      <c r="R21" s="18" t="s">
        <v>28</v>
      </c>
      <c r="S21" s="19" t="s">
        <v>627</v>
      </c>
      <c r="T21" s="62"/>
    </row>
    <row r="22" spans="1:20" ht="21.95" customHeight="1" x14ac:dyDescent="0.15">
      <c r="A22" s="14">
        <v>12</v>
      </c>
      <c r="B22" s="1" t="s">
        <v>26</v>
      </c>
      <c r="C22" s="15" t="s">
        <v>103</v>
      </c>
      <c r="D22" s="16" t="s">
        <v>948</v>
      </c>
      <c r="E22" s="16" t="s">
        <v>226</v>
      </c>
      <c r="F22" s="16" t="s">
        <v>227</v>
      </c>
      <c r="G22" s="17" t="s">
        <v>35</v>
      </c>
      <c r="H22" s="68" t="s">
        <v>653</v>
      </c>
      <c r="I22" s="69"/>
      <c r="J22" s="18"/>
      <c r="K22" s="18" t="s">
        <v>28</v>
      </c>
      <c r="L22" s="18" t="s">
        <v>28</v>
      </c>
      <c r="M22" s="18" t="s">
        <v>28</v>
      </c>
      <c r="N22" s="18" t="s">
        <v>28</v>
      </c>
      <c r="O22" s="18" t="s">
        <v>28</v>
      </c>
      <c r="P22" s="18" t="s">
        <v>28</v>
      </c>
      <c r="Q22" s="18" t="s">
        <v>28</v>
      </c>
      <c r="R22" s="18"/>
      <c r="S22" s="19" t="s">
        <v>627</v>
      </c>
      <c r="T22" s="20"/>
    </row>
    <row r="23" spans="1:20" ht="21.95" customHeight="1" x14ac:dyDescent="0.15">
      <c r="A23" s="14">
        <v>13</v>
      </c>
      <c r="B23" s="1" t="s">
        <v>26</v>
      </c>
      <c r="C23" s="15" t="s">
        <v>1237</v>
      </c>
      <c r="D23" s="16" t="s">
        <v>1394</v>
      </c>
      <c r="E23" s="16" t="s">
        <v>1243</v>
      </c>
      <c r="F23" s="16" t="s">
        <v>1244</v>
      </c>
      <c r="G23" s="17" t="s">
        <v>1238</v>
      </c>
      <c r="H23" s="68" t="s">
        <v>654</v>
      </c>
      <c r="I23" s="69"/>
      <c r="J23" s="18" t="s">
        <v>28</v>
      </c>
      <c r="K23" s="18" t="s">
        <v>28</v>
      </c>
      <c r="L23" s="18"/>
      <c r="M23" s="18" t="s">
        <v>28</v>
      </c>
      <c r="N23" s="18"/>
      <c r="O23" s="18"/>
      <c r="P23" s="18"/>
      <c r="Q23" s="18" t="s">
        <v>28</v>
      </c>
      <c r="R23" s="18"/>
      <c r="S23" s="19" t="s">
        <v>627</v>
      </c>
      <c r="T23" s="20"/>
    </row>
    <row r="24" spans="1:20" ht="21.95" customHeight="1" x14ac:dyDescent="0.15">
      <c r="A24" s="14">
        <v>14</v>
      </c>
      <c r="B24" s="1" t="s">
        <v>26</v>
      </c>
      <c r="C24" s="15" t="s">
        <v>1362</v>
      </c>
      <c r="D24" s="16" t="s">
        <v>1379</v>
      </c>
      <c r="E24" s="16" t="s">
        <v>1103</v>
      </c>
      <c r="F24" s="16" t="s">
        <v>1104</v>
      </c>
      <c r="G24" s="17" t="s">
        <v>1380</v>
      </c>
      <c r="H24" s="68" t="s">
        <v>653</v>
      </c>
      <c r="I24" s="69"/>
      <c r="J24" s="18"/>
      <c r="K24" s="18" t="s">
        <v>28</v>
      </c>
      <c r="L24" s="18" t="s">
        <v>28</v>
      </c>
      <c r="M24" s="18"/>
      <c r="N24" s="18"/>
      <c r="O24" s="18"/>
      <c r="P24" s="18" t="s">
        <v>28</v>
      </c>
      <c r="Q24" s="18" t="s">
        <v>28</v>
      </c>
      <c r="R24" s="18"/>
      <c r="S24" s="19" t="s">
        <v>627</v>
      </c>
      <c r="T24" s="20"/>
    </row>
    <row r="25" spans="1:20" ht="21.95" customHeight="1" x14ac:dyDescent="0.15">
      <c r="A25" s="14">
        <v>15</v>
      </c>
      <c r="B25" s="1" t="s">
        <v>26</v>
      </c>
      <c r="C25" s="15" t="s">
        <v>1188</v>
      </c>
      <c r="D25" s="16" t="s">
        <v>1251</v>
      </c>
      <c r="E25" s="16" t="s">
        <v>319</v>
      </c>
      <c r="F25" s="16" t="s">
        <v>319</v>
      </c>
      <c r="G25" s="17" t="s">
        <v>1247</v>
      </c>
      <c r="H25" s="68" t="s">
        <v>653</v>
      </c>
      <c r="I25" s="69"/>
      <c r="J25" s="18"/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8"/>
      <c r="S25" s="19" t="s">
        <v>627</v>
      </c>
      <c r="T25" s="20"/>
    </row>
    <row r="26" spans="1:20" ht="21.95" customHeight="1" x14ac:dyDescent="0.15">
      <c r="A26" s="14">
        <v>16</v>
      </c>
      <c r="B26" s="1" t="s">
        <v>26</v>
      </c>
      <c r="C26" s="15" t="s">
        <v>105</v>
      </c>
      <c r="D26" s="16" t="s">
        <v>810</v>
      </c>
      <c r="E26" s="16" t="s">
        <v>228</v>
      </c>
      <c r="F26" s="16" t="s">
        <v>229</v>
      </c>
      <c r="G26" s="17" t="s">
        <v>37</v>
      </c>
      <c r="H26" s="68" t="s">
        <v>653</v>
      </c>
      <c r="I26" s="69"/>
      <c r="J26" s="18" t="s">
        <v>28</v>
      </c>
      <c r="K26" s="18" t="s">
        <v>28</v>
      </c>
      <c r="L26" s="18" t="s">
        <v>28</v>
      </c>
      <c r="M26" s="18" t="s">
        <v>28</v>
      </c>
      <c r="N26" s="18" t="s">
        <v>28</v>
      </c>
      <c r="O26" s="18" t="s">
        <v>28</v>
      </c>
      <c r="P26" s="18" t="s">
        <v>28</v>
      </c>
      <c r="Q26" s="18" t="s">
        <v>28</v>
      </c>
      <c r="R26" s="18"/>
      <c r="S26" s="19" t="s">
        <v>627</v>
      </c>
      <c r="T26" s="20"/>
    </row>
    <row r="27" spans="1:20" ht="21.95" customHeight="1" x14ac:dyDescent="0.15">
      <c r="A27" s="14">
        <v>17</v>
      </c>
      <c r="B27" s="2" t="s">
        <v>26</v>
      </c>
      <c r="C27" s="25" t="s">
        <v>106</v>
      </c>
      <c r="D27" s="16" t="s">
        <v>379</v>
      </c>
      <c r="E27" s="16" t="s">
        <v>230</v>
      </c>
      <c r="F27" s="16" t="s">
        <v>231</v>
      </c>
      <c r="G27" s="17" t="s">
        <v>543</v>
      </c>
      <c r="H27" s="68" t="s">
        <v>654</v>
      </c>
      <c r="I27" s="69"/>
      <c r="J27" s="18"/>
      <c r="K27" s="18" t="s">
        <v>28</v>
      </c>
      <c r="L27" s="18"/>
      <c r="M27" s="18"/>
      <c r="N27" s="18"/>
      <c r="O27" s="18"/>
      <c r="P27" s="18"/>
      <c r="Q27" s="18" t="s">
        <v>28</v>
      </c>
      <c r="R27" s="18"/>
      <c r="S27" s="26" t="s">
        <v>628</v>
      </c>
      <c r="T27" s="60" t="s">
        <v>1245</v>
      </c>
    </row>
    <row r="28" spans="1:20" ht="21.95" customHeight="1" x14ac:dyDescent="0.15">
      <c r="A28" s="14">
        <v>18</v>
      </c>
      <c r="B28" s="1" t="s">
        <v>26</v>
      </c>
      <c r="C28" s="15" t="s">
        <v>1056</v>
      </c>
      <c r="D28" s="16" t="s">
        <v>1392</v>
      </c>
      <c r="E28" s="16" t="s">
        <v>1057</v>
      </c>
      <c r="F28" s="16" t="s">
        <v>1058</v>
      </c>
      <c r="G28" s="17" t="s">
        <v>1059</v>
      </c>
      <c r="H28" s="68" t="s">
        <v>654</v>
      </c>
      <c r="I28" s="69"/>
      <c r="J28" s="18"/>
      <c r="K28" s="18" t="s">
        <v>28</v>
      </c>
      <c r="L28" s="18"/>
      <c r="M28" s="18"/>
      <c r="N28" s="18" t="s">
        <v>28</v>
      </c>
      <c r="O28" s="18"/>
      <c r="P28" s="18" t="s">
        <v>28</v>
      </c>
      <c r="Q28" s="18" t="s">
        <v>28</v>
      </c>
      <c r="R28" s="18"/>
      <c r="S28" s="19" t="s">
        <v>627</v>
      </c>
      <c r="T28" s="20"/>
    </row>
    <row r="29" spans="1:20" ht="21.95" customHeight="1" x14ac:dyDescent="0.15">
      <c r="A29" s="14">
        <v>19</v>
      </c>
      <c r="B29" s="1" t="s">
        <v>26</v>
      </c>
      <c r="C29" s="15" t="s">
        <v>108</v>
      </c>
      <c r="D29" s="16" t="s">
        <v>380</v>
      </c>
      <c r="E29" s="16" t="s">
        <v>969</v>
      </c>
      <c r="F29" s="16" t="s">
        <v>970</v>
      </c>
      <c r="G29" s="17" t="s">
        <v>38</v>
      </c>
      <c r="H29" s="68" t="s">
        <v>703</v>
      </c>
      <c r="I29" s="69"/>
      <c r="J29" s="18" t="s">
        <v>28</v>
      </c>
      <c r="K29" s="18"/>
      <c r="L29" s="18"/>
      <c r="M29" s="18"/>
      <c r="N29" s="18"/>
      <c r="O29" s="18"/>
      <c r="P29" s="18"/>
      <c r="Q29" s="18"/>
      <c r="R29" s="18"/>
      <c r="S29" s="19" t="s">
        <v>627</v>
      </c>
      <c r="T29" s="62"/>
    </row>
    <row r="30" spans="1:20" ht="21.95" customHeight="1" x14ac:dyDescent="0.15">
      <c r="A30" s="14">
        <v>20</v>
      </c>
      <c r="B30" s="1" t="s">
        <v>26</v>
      </c>
      <c r="C30" s="15" t="s">
        <v>111</v>
      </c>
      <c r="D30" s="16" t="s">
        <v>590</v>
      </c>
      <c r="E30" s="16" t="s">
        <v>538</v>
      </c>
      <c r="F30" s="16" t="s">
        <v>234</v>
      </c>
      <c r="G30" s="17" t="s">
        <v>39</v>
      </c>
      <c r="H30" s="68" t="s">
        <v>653</v>
      </c>
      <c r="I30" s="69"/>
      <c r="J30" s="18" t="s">
        <v>28</v>
      </c>
      <c r="K30" s="18" t="s">
        <v>28</v>
      </c>
      <c r="L30" s="18" t="s">
        <v>28</v>
      </c>
      <c r="M30" s="18" t="s">
        <v>28</v>
      </c>
      <c r="N30" s="18" t="s">
        <v>28</v>
      </c>
      <c r="O30" s="18" t="s">
        <v>28</v>
      </c>
      <c r="P30" s="18" t="s">
        <v>28</v>
      </c>
      <c r="Q30" s="18" t="s">
        <v>28</v>
      </c>
      <c r="R30" s="18"/>
      <c r="S30" s="19" t="s">
        <v>627</v>
      </c>
      <c r="T30" s="20"/>
    </row>
    <row r="31" spans="1:20" ht="21.95" customHeight="1" x14ac:dyDescent="0.15">
      <c r="A31" s="14">
        <v>21</v>
      </c>
      <c r="B31" s="1" t="s">
        <v>26</v>
      </c>
      <c r="C31" s="15" t="s">
        <v>1308</v>
      </c>
      <c r="D31" s="16" t="s">
        <v>1393</v>
      </c>
      <c r="E31" s="16" t="s">
        <v>1309</v>
      </c>
      <c r="F31" s="16" t="s">
        <v>1310</v>
      </c>
      <c r="G31" s="17" t="s">
        <v>1311</v>
      </c>
      <c r="H31" s="68" t="s">
        <v>653</v>
      </c>
      <c r="I31" s="69"/>
      <c r="J31" s="18" t="s">
        <v>28</v>
      </c>
      <c r="K31" s="18" t="s">
        <v>28</v>
      </c>
      <c r="L31" s="18" t="s">
        <v>28</v>
      </c>
      <c r="M31" s="18"/>
      <c r="N31" s="18" t="s">
        <v>28</v>
      </c>
      <c r="O31" s="18"/>
      <c r="P31" s="18"/>
      <c r="Q31" s="18" t="s">
        <v>28</v>
      </c>
      <c r="R31" s="18"/>
      <c r="S31" s="19" t="s">
        <v>627</v>
      </c>
      <c r="T31" s="20"/>
    </row>
    <row r="32" spans="1:20" ht="21.95" customHeight="1" x14ac:dyDescent="0.15">
      <c r="A32" s="14">
        <v>22</v>
      </c>
      <c r="B32" s="1" t="s">
        <v>26</v>
      </c>
      <c r="C32" s="15" t="s">
        <v>1032</v>
      </c>
      <c r="D32" s="16" t="s">
        <v>937</v>
      </c>
      <c r="E32" s="16" t="s">
        <v>869</v>
      </c>
      <c r="F32" s="16" t="s">
        <v>868</v>
      </c>
      <c r="G32" s="17" t="s">
        <v>1035</v>
      </c>
      <c r="H32" s="68" t="s">
        <v>653</v>
      </c>
      <c r="I32" s="69"/>
      <c r="J32" s="18" t="s">
        <v>28</v>
      </c>
      <c r="K32" s="18" t="s">
        <v>28</v>
      </c>
      <c r="L32" s="18" t="s">
        <v>28</v>
      </c>
      <c r="M32" s="18" t="s">
        <v>28</v>
      </c>
      <c r="N32" s="18" t="s">
        <v>28</v>
      </c>
      <c r="O32" s="18"/>
      <c r="P32" s="18" t="s">
        <v>28</v>
      </c>
      <c r="Q32" s="18" t="s">
        <v>28</v>
      </c>
      <c r="R32" s="18"/>
      <c r="S32" s="19" t="s">
        <v>627</v>
      </c>
      <c r="T32" s="20"/>
    </row>
    <row r="33" spans="1:20" ht="21.95" customHeight="1" x14ac:dyDescent="0.15">
      <c r="A33" s="14">
        <v>23</v>
      </c>
      <c r="B33" s="1" t="s">
        <v>26</v>
      </c>
      <c r="C33" s="15" t="s">
        <v>1411</v>
      </c>
      <c r="D33" s="16" t="s">
        <v>1412</v>
      </c>
      <c r="E33" s="16" t="s">
        <v>1413</v>
      </c>
      <c r="F33" s="16" t="s">
        <v>1414</v>
      </c>
      <c r="G33" s="17" t="s">
        <v>1415</v>
      </c>
      <c r="H33" s="68" t="s">
        <v>653</v>
      </c>
      <c r="I33" s="69"/>
      <c r="J33" s="18"/>
      <c r="K33" s="18" t="s">
        <v>28</v>
      </c>
      <c r="L33" s="18" t="s">
        <v>28</v>
      </c>
      <c r="M33" s="18" t="s">
        <v>28</v>
      </c>
      <c r="N33" s="18" t="s">
        <v>28</v>
      </c>
      <c r="O33" s="18" t="s">
        <v>28</v>
      </c>
      <c r="P33" s="18"/>
      <c r="Q33" s="18" t="s">
        <v>28</v>
      </c>
      <c r="R33" s="18"/>
      <c r="S33" s="19" t="s">
        <v>627</v>
      </c>
      <c r="T33" s="20"/>
    </row>
    <row r="34" spans="1:20" ht="21.95" customHeight="1" x14ac:dyDescent="0.15">
      <c r="A34" s="14">
        <v>24</v>
      </c>
      <c r="B34" s="1" t="s">
        <v>26</v>
      </c>
      <c r="C34" s="15" t="s">
        <v>585</v>
      </c>
      <c r="D34" s="16" t="s">
        <v>1066</v>
      </c>
      <c r="E34" s="16" t="s">
        <v>1067</v>
      </c>
      <c r="F34" s="16" t="s">
        <v>1068</v>
      </c>
      <c r="G34" s="17" t="s">
        <v>425</v>
      </c>
      <c r="H34" s="68" t="s">
        <v>703</v>
      </c>
      <c r="I34" s="69"/>
      <c r="J34" s="18" t="s">
        <v>28</v>
      </c>
      <c r="K34" s="18"/>
      <c r="L34" s="18"/>
      <c r="M34" s="18"/>
      <c r="N34" s="18"/>
      <c r="O34" s="18"/>
      <c r="P34" s="18"/>
      <c r="Q34" s="18"/>
      <c r="R34" s="18"/>
      <c r="S34" s="19" t="s">
        <v>627</v>
      </c>
      <c r="T34" s="20"/>
    </row>
    <row r="35" spans="1:20" ht="21.95" customHeight="1" x14ac:dyDescent="0.15">
      <c r="A35" s="14">
        <v>25</v>
      </c>
      <c r="B35" s="1" t="s">
        <v>26</v>
      </c>
      <c r="C35" s="15" t="s">
        <v>124</v>
      </c>
      <c r="D35" s="16" t="s">
        <v>1111</v>
      </c>
      <c r="E35" s="16" t="s">
        <v>252</v>
      </c>
      <c r="F35" s="16" t="s">
        <v>936</v>
      </c>
      <c r="G35" s="17" t="s">
        <v>929</v>
      </c>
      <c r="H35" s="68" t="s">
        <v>653</v>
      </c>
      <c r="I35" s="69"/>
      <c r="J35" s="18"/>
      <c r="K35" s="18" t="s">
        <v>28</v>
      </c>
      <c r="L35" s="18" t="s">
        <v>28</v>
      </c>
      <c r="M35" s="18"/>
      <c r="N35" s="18" t="s">
        <v>28</v>
      </c>
      <c r="O35" s="18" t="s">
        <v>28</v>
      </c>
      <c r="P35" s="18" t="s">
        <v>28</v>
      </c>
      <c r="Q35" s="18" t="s">
        <v>28</v>
      </c>
      <c r="R35" s="18"/>
      <c r="S35" s="19" t="s">
        <v>627</v>
      </c>
      <c r="T35" s="20"/>
    </row>
    <row r="36" spans="1:20" ht="21.95" customHeight="1" x14ac:dyDescent="0.15">
      <c r="A36" s="14">
        <v>26</v>
      </c>
      <c r="B36" s="1" t="s">
        <v>26</v>
      </c>
      <c r="C36" s="15" t="s">
        <v>879</v>
      </c>
      <c r="D36" s="16" t="s">
        <v>567</v>
      </c>
      <c r="E36" s="16" t="s">
        <v>253</v>
      </c>
      <c r="F36" s="16" t="s">
        <v>254</v>
      </c>
      <c r="G36" s="17" t="s">
        <v>880</v>
      </c>
      <c r="H36" s="68" t="s">
        <v>653</v>
      </c>
      <c r="I36" s="69"/>
      <c r="J36" s="18"/>
      <c r="K36" s="18" t="s">
        <v>28</v>
      </c>
      <c r="L36" s="18" t="s">
        <v>28</v>
      </c>
      <c r="M36" s="18" t="s">
        <v>28</v>
      </c>
      <c r="N36" s="18" t="s">
        <v>28</v>
      </c>
      <c r="O36" s="18"/>
      <c r="P36" s="18"/>
      <c r="Q36" s="18" t="s">
        <v>28</v>
      </c>
      <c r="R36" s="18"/>
      <c r="S36" s="19" t="s">
        <v>627</v>
      </c>
      <c r="T36" s="20"/>
    </row>
    <row r="37" spans="1:20" ht="21.95" customHeight="1" x14ac:dyDescent="0.15">
      <c r="A37" s="14">
        <v>27</v>
      </c>
      <c r="B37" s="1" t="s">
        <v>26</v>
      </c>
      <c r="C37" s="15" t="s">
        <v>126</v>
      </c>
      <c r="D37" s="16" t="s">
        <v>1240</v>
      </c>
      <c r="E37" s="16" t="s">
        <v>256</v>
      </c>
      <c r="F37" s="16" t="s">
        <v>255</v>
      </c>
      <c r="G37" s="17" t="s">
        <v>40</v>
      </c>
      <c r="H37" s="68" t="s">
        <v>653</v>
      </c>
      <c r="I37" s="69"/>
      <c r="J37" s="18"/>
      <c r="K37" s="18" t="s">
        <v>28</v>
      </c>
      <c r="L37" s="18" t="s">
        <v>28</v>
      </c>
      <c r="M37" s="18" t="s">
        <v>28</v>
      </c>
      <c r="N37" s="18" t="s">
        <v>28</v>
      </c>
      <c r="O37" s="18" t="s">
        <v>28</v>
      </c>
      <c r="P37" s="18" t="s">
        <v>28</v>
      </c>
      <c r="Q37" s="18" t="s">
        <v>28</v>
      </c>
      <c r="R37" s="18"/>
      <c r="S37" s="19" t="s">
        <v>627</v>
      </c>
      <c r="T37" s="20"/>
    </row>
    <row r="38" spans="1:20" ht="21.95" customHeight="1" x14ac:dyDescent="0.15">
      <c r="A38" s="14">
        <v>28</v>
      </c>
      <c r="B38" s="1" t="s">
        <v>26</v>
      </c>
      <c r="C38" s="15" t="s">
        <v>127</v>
      </c>
      <c r="D38" s="16" t="s">
        <v>1064</v>
      </c>
      <c r="E38" s="16" t="s">
        <v>257</v>
      </c>
      <c r="F38" s="16" t="s">
        <v>258</v>
      </c>
      <c r="G38" s="17" t="s">
        <v>41</v>
      </c>
      <c r="H38" s="68" t="s">
        <v>653</v>
      </c>
      <c r="I38" s="69"/>
      <c r="J38" s="18" t="s">
        <v>28</v>
      </c>
      <c r="K38" s="18" t="s">
        <v>28</v>
      </c>
      <c r="L38" s="18"/>
      <c r="M38" s="18" t="s">
        <v>28</v>
      </c>
      <c r="N38" s="18" t="s">
        <v>28</v>
      </c>
      <c r="O38" s="18" t="s">
        <v>28</v>
      </c>
      <c r="P38" s="18" t="s">
        <v>28</v>
      </c>
      <c r="Q38" s="18" t="s">
        <v>28</v>
      </c>
      <c r="R38" s="18"/>
      <c r="S38" s="19" t="s">
        <v>627</v>
      </c>
      <c r="T38" s="20"/>
    </row>
    <row r="39" spans="1:20" ht="21.95" customHeight="1" x14ac:dyDescent="0.15">
      <c r="A39" s="14">
        <v>29</v>
      </c>
      <c r="B39" s="1" t="s">
        <v>26</v>
      </c>
      <c r="C39" s="15" t="s">
        <v>131</v>
      </c>
      <c r="D39" s="16" t="s">
        <v>966</v>
      </c>
      <c r="E39" s="16" t="s">
        <v>967</v>
      </c>
      <c r="F39" s="16" t="s">
        <v>968</v>
      </c>
      <c r="G39" s="17" t="s">
        <v>42</v>
      </c>
      <c r="H39" s="68" t="s">
        <v>653</v>
      </c>
      <c r="I39" s="69"/>
      <c r="J39" s="18"/>
      <c r="K39" s="18" t="s">
        <v>28</v>
      </c>
      <c r="L39" s="18" t="s">
        <v>28</v>
      </c>
      <c r="M39" s="18" t="s">
        <v>28</v>
      </c>
      <c r="N39" s="18" t="s">
        <v>28</v>
      </c>
      <c r="O39" s="18" t="s">
        <v>28</v>
      </c>
      <c r="P39" s="18" t="s">
        <v>28</v>
      </c>
      <c r="Q39" s="18" t="s">
        <v>28</v>
      </c>
      <c r="R39" s="18"/>
      <c r="S39" s="19" t="s">
        <v>627</v>
      </c>
      <c r="T39" s="20"/>
    </row>
    <row r="40" spans="1:20" ht="21.95" customHeight="1" x14ac:dyDescent="0.15">
      <c r="A40" s="14">
        <v>30</v>
      </c>
      <c r="B40" s="1" t="s">
        <v>26</v>
      </c>
      <c r="C40" s="15" t="s">
        <v>135</v>
      </c>
      <c r="D40" s="16" t="s">
        <v>384</v>
      </c>
      <c r="E40" s="16" t="s">
        <v>263</v>
      </c>
      <c r="F40" s="16" t="s">
        <v>264</v>
      </c>
      <c r="G40" s="17" t="s">
        <v>781</v>
      </c>
      <c r="H40" s="68" t="s">
        <v>653</v>
      </c>
      <c r="I40" s="69"/>
      <c r="J40" s="18"/>
      <c r="K40" s="18" t="s">
        <v>28</v>
      </c>
      <c r="L40" s="18" t="s">
        <v>28</v>
      </c>
      <c r="M40" s="18" t="s">
        <v>28</v>
      </c>
      <c r="N40" s="18" t="s">
        <v>28</v>
      </c>
      <c r="O40" s="18" t="s">
        <v>28</v>
      </c>
      <c r="P40" s="18" t="s">
        <v>28</v>
      </c>
      <c r="Q40" s="18" t="s">
        <v>28</v>
      </c>
      <c r="R40" s="18"/>
      <c r="S40" s="19" t="s">
        <v>627</v>
      </c>
      <c r="T40" s="20"/>
    </row>
    <row r="41" spans="1:20" ht="21.95" customHeight="1" x14ac:dyDescent="0.15">
      <c r="A41" s="14">
        <v>31</v>
      </c>
      <c r="B41" s="1" t="s">
        <v>26</v>
      </c>
      <c r="C41" s="15" t="s">
        <v>755</v>
      </c>
      <c r="D41" s="16" t="s">
        <v>889</v>
      </c>
      <c r="E41" s="16" t="s">
        <v>340</v>
      </c>
      <c r="F41" s="16" t="s">
        <v>341</v>
      </c>
      <c r="G41" s="17" t="s">
        <v>756</v>
      </c>
      <c r="H41" s="68" t="s">
        <v>653</v>
      </c>
      <c r="I41" s="69"/>
      <c r="J41" s="18"/>
      <c r="K41" s="18" t="s">
        <v>28</v>
      </c>
      <c r="L41" s="18" t="s">
        <v>28</v>
      </c>
      <c r="M41" s="18" t="s">
        <v>28</v>
      </c>
      <c r="N41" s="18" t="s">
        <v>28</v>
      </c>
      <c r="O41" s="18" t="s">
        <v>28</v>
      </c>
      <c r="P41" s="18" t="s">
        <v>28</v>
      </c>
      <c r="Q41" s="18" t="s">
        <v>28</v>
      </c>
      <c r="R41" s="18"/>
      <c r="S41" s="19" t="s">
        <v>627</v>
      </c>
      <c r="T41" s="20"/>
    </row>
    <row r="42" spans="1:20" ht="21.95" customHeight="1" x14ac:dyDescent="0.15">
      <c r="A42" s="14">
        <v>32</v>
      </c>
      <c r="B42" s="1" t="s">
        <v>26</v>
      </c>
      <c r="C42" s="15" t="s">
        <v>136</v>
      </c>
      <c r="D42" s="16" t="s">
        <v>802</v>
      </c>
      <c r="E42" s="16" t="s">
        <v>803</v>
      </c>
      <c r="F42" s="16" t="s">
        <v>804</v>
      </c>
      <c r="G42" s="17" t="s">
        <v>43</v>
      </c>
      <c r="H42" s="68" t="s">
        <v>653</v>
      </c>
      <c r="I42" s="69"/>
      <c r="J42" s="18"/>
      <c r="K42" s="18" t="s">
        <v>28</v>
      </c>
      <c r="L42" s="18" t="s">
        <v>28</v>
      </c>
      <c r="M42" s="18"/>
      <c r="N42" s="18" t="s">
        <v>28</v>
      </c>
      <c r="O42" s="18"/>
      <c r="P42" s="18"/>
      <c r="Q42" s="18" t="s">
        <v>28</v>
      </c>
      <c r="R42" s="18"/>
      <c r="S42" s="19" t="s">
        <v>627</v>
      </c>
      <c r="T42" s="20"/>
    </row>
    <row r="43" spans="1:20" ht="21.95" customHeight="1" x14ac:dyDescent="0.15">
      <c r="A43" s="14">
        <v>33</v>
      </c>
      <c r="B43" s="1" t="s">
        <v>26</v>
      </c>
      <c r="C43" s="15" t="s">
        <v>973</v>
      </c>
      <c r="D43" s="16" t="s">
        <v>971</v>
      </c>
      <c r="E43" s="16" t="s">
        <v>266</v>
      </c>
      <c r="F43" s="16" t="s">
        <v>267</v>
      </c>
      <c r="G43" s="17" t="s">
        <v>44</v>
      </c>
      <c r="H43" s="68" t="s">
        <v>653</v>
      </c>
      <c r="I43" s="69"/>
      <c r="J43" s="18" t="s">
        <v>28</v>
      </c>
      <c r="K43" s="18" t="s">
        <v>28</v>
      </c>
      <c r="L43" s="18" t="s">
        <v>28</v>
      </c>
      <c r="M43" s="18"/>
      <c r="N43" s="18" t="s">
        <v>28</v>
      </c>
      <c r="O43" s="18" t="s">
        <v>28</v>
      </c>
      <c r="P43" s="18" t="s">
        <v>28</v>
      </c>
      <c r="Q43" s="18" t="s">
        <v>28</v>
      </c>
      <c r="R43" s="18"/>
      <c r="S43" s="19" t="s">
        <v>627</v>
      </c>
      <c r="T43" s="20"/>
    </row>
    <row r="44" spans="1:20" ht="21.95" customHeight="1" x14ac:dyDescent="0.15">
      <c r="A44" s="14">
        <v>34</v>
      </c>
      <c r="B44" s="1" t="s">
        <v>26</v>
      </c>
      <c r="C44" s="15" t="s">
        <v>712</v>
      </c>
      <c r="D44" s="16" t="s">
        <v>385</v>
      </c>
      <c r="E44" s="16" t="s">
        <v>268</v>
      </c>
      <c r="F44" s="16" t="s">
        <v>269</v>
      </c>
      <c r="G44" s="17" t="s">
        <v>428</v>
      </c>
      <c r="H44" s="68" t="s">
        <v>653</v>
      </c>
      <c r="I44" s="69"/>
      <c r="J44" s="18"/>
      <c r="K44" s="18" t="s">
        <v>28</v>
      </c>
      <c r="L44" s="18" t="s">
        <v>28</v>
      </c>
      <c r="M44" s="18" t="s">
        <v>28</v>
      </c>
      <c r="N44" s="18" t="s">
        <v>28</v>
      </c>
      <c r="O44" s="18" t="s">
        <v>28</v>
      </c>
      <c r="P44" s="18" t="s">
        <v>28</v>
      </c>
      <c r="Q44" s="18" t="s">
        <v>28</v>
      </c>
      <c r="R44" s="18"/>
      <c r="S44" s="19" t="s">
        <v>627</v>
      </c>
      <c r="T44" s="20"/>
    </row>
    <row r="45" spans="1:20" ht="21.95" customHeight="1" x14ac:dyDescent="0.15">
      <c r="A45" s="14">
        <v>35</v>
      </c>
      <c r="B45" s="1" t="s">
        <v>26</v>
      </c>
      <c r="C45" s="15" t="s">
        <v>741</v>
      </c>
      <c r="D45" s="16" t="s">
        <v>1272</v>
      </c>
      <c r="E45" s="16" t="s">
        <v>1091</v>
      </c>
      <c r="F45" s="16" t="s">
        <v>274</v>
      </c>
      <c r="G45" s="17" t="s">
        <v>45</v>
      </c>
      <c r="H45" s="68" t="s">
        <v>653</v>
      </c>
      <c r="I45" s="69"/>
      <c r="J45" s="18" t="s">
        <v>28</v>
      </c>
      <c r="K45" s="18" t="s">
        <v>28</v>
      </c>
      <c r="L45" s="18" t="s">
        <v>28</v>
      </c>
      <c r="M45" s="18" t="s">
        <v>28</v>
      </c>
      <c r="N45" s="18" t="s">
        <v>28</v>
      </c>
      <c r="O45" s="18" t="s">
        <v>28</v>
      </c>
      <c r="P45" s="18" t="s">
        <v>28</v>
      </c>
      <c r="Q45" s="18" t="s">
        <v>28</v>
      </c>
      <c r="R45" s="18"/>
      <c r="S45" s="19" t="s">
        <v>627</v>
      </c>
      <c r="T45" s="20"/>
    </row>
    <row r="46" spans="1:20" ht="21.95" customHeight="1" x14ac:dyDescent="0.15">
      <c r="A46" s="14">
        <v>36</v>
      </c>
      <c r="B46" s="1" t="s">
        <v>26</v>
      </c>
      <c r="C46" s="15" t="s">
        <v>775</v>
      </c>
      <c r="D46" s="48" t="s">
        <v>1034</v>
      </c>
      <c r="E46" s="16" t="s">
        <v>275</v>
      </c>
      <c r="F46" s="16" t="s">
        <v>276</v>
      </c>
      <c r="G46" s="17" t="s">
        <v>825</v>
      </c>
      <c r="H46" s="68" t="s">
        <v>653</v>
      </c>
      <c r="I46" s="69"/>
      <c r="J46" s="18"/>
      <c r="K46" s="18" t="s">
        <v>28</v>
      </c>
      <c r="L46" s="18" t="s">
        <v>28</v>
      </c>
      <c r="M46" s="18" t="s">
        <v>28</v>
      </c>
      <c r="N46" s="18" t="s">
        <v>28</v>
      </c>
      <c r="O46" s="18" t="s">
        <v>28</v>
      </c>
      <c r="P46" s="18" t="s">
        <v>28</v>
      </c>
      <c r="Q46" s="18" t="s">
        <v>28</v>
      </c>
      <c r="R46" s="18"/>
      <c r="S46" s="19" t="s">
        <v>627</v>
      </c>
      <c r="T46" s="20"/>
    </row>
    <row r="47" spans="1:20" ht="21.95" customHeight="1" x14ac:dyDescent="0.15">
      <c r="A47" s="14">
        <v>37</v>
      </c>
      <c r="B47" s="1" t="s">
        <v>26</v>
      </c>
      <c r="C47" s="15" t="s">
        <v>143</v>
      </c>
      <c r="D47" s="16" t="s">
        <v>809</v>
      </c>
      <c r="E47" s="16" t="s">
        <v>277</v>
      </c>
      <c r="F47" s="16" t="s">
        <v>278</v>
      </c>
      <c r="G47" s="17" t="s">
        <v>46</v>
      </c>
      <c r="H47" s="68" t="s">
        <v>653</v>
      </c>
      <c r="I47" s="69"/>
      <c r="J47" s="18" t="s">
        <v>28</v>
      </c>
      <c r="K47" s="18" t="s">
        <v>28</v>
      </c>
      <c r="L47" s="18" t="s">
        <v>28</v>
      </c>
      <c r="M47" s="18" t="s">
        <v>28</v>
      </c>
      <c r="N47" s="18" t="s">
        <v>28</v>
      </c>
      <c r="O47" s="18" t="s">
        <v>28</v>
      </c>
      <c r="P47" s="18" t="s">
        <v>28</v>
      </c>
      <c r="Q47" s="18" t="s">
        <v>28</v>
      </c>
      <c r="R47" s="18"/>
      <c r="S47" s="19" t="s">
        <v>627</v>
      </c>
      <c r="T47" s="20"/>
    </row>
    <row r="48" spans="1:20" ht="21.95" customHeight="1" x14ac:dyDescent="0.15">
      <c r="A48" s="14">
        <v>38</v>
      </c>
      <c r="B48" s="1" t="s">
        <v>26</v>
      </c>
      <c r="C48" s="15" t="s">
        <v>1274</v>
      </c>
      <c r="D48" s="16" t="s">
        <v>1361</v>
      </c>
      <c r="E48" s="16" t="s">
        <v>1275</v>
      </c>
      <c r="F48" s="16"/>
      <c r="G48" s="17" t="s">
        <v>1276</v>
      </c>
      <c r="H48" s="68" t="s">
        <v>653</v>
      </c>
      <c r="I48" s="69"/>
      <c r="J48" s="18"/>
      <c r="K48" s="18" t="s">
        <v>28</v>
      </c>
      <c r="L48" s="18" t="s">
        <v>28</v>
      </c>
      <c r="M48" s="18" t="s">
        <v>28</v>
      </c>
      <c r="N48" s="18" t="s">
        <v>28</v>
      </c>
      <c r="O48" s="18" t="s">
        <v>28</v>
      </c>
      <c r="P48" s="18" t="s">
        <v>28</v>
      </c>
      <c r="Q48" s="18" t="s">
        <v>28</v>
      </c>
      <c r="R48" s="18" t="s">
        <v>28</v>
      </c>
      <c r="S48" s="19" t="s">
        <v>627</v>
      </c>
      <c r="T48" s="20"/>
    </row>
    <row r="49" spans="1:20" ht="21.95" customHeight="1" x14ac:dyDescent="0.15">
      <c r="A49" s="14">
        <v>39</v>
      </c>
      <c r="B49" s="1" t="s">
        <v>26</v>
      </c>
      <c r="C49" s="15" t="s">
        <v>150</v>
      </c>
      <c r="D49" s="16" t="s">
        <v>1017</v>
      </c>
      <c r="E49" s="16" t="s">
        <v>288</v>
      </c>
      <c r="F49" s="16" t="s">
        <v>289</v>
      </c>
      <c r="G49" s="17" t="s">
        <v>48</v>
      </c>
      <c r="H49" s="68" t="s">
        <v>653</v>
      </c>
      <c r="I49" s="69"/>
      <c r="J49" s="18"/>
      <c r="K49" s="18" t="s">
        <v>28</v>
      </c>
      <c r="L49" s="18" t="s">
        <v>28</v>
      </c>
      <c r="M49" s="18" t="s">
        <v>28</v>
      </c>
      <c r="N49" s="18" t="s">
        <v>28</v>
      </c>
      <c r="O49" s="18"/>
      <c r="P49" s="18" t="s">
        <v>28</v>
      </c>
      <c r="Q49" s="18" t="s">
        <v>28</v>
      </c>
      <c r="R49" s="18"/>
      <c r="S49" s="19" t="s">
        <v>627</v>
      </c>
      <c r="T49" s="20"/>
    </row>
    <row r="50" spans="1:20" ht="21.95" customHeight="1" x14ac:dyDescent="0.15">
      <c r="A50" s="14">
        <v>40</v>
      </c>
      <c r="B50" s="1" t="s">
        <v>26</v>
      </c>
      <c r="C50" s="15" t="s">
        <v>152</v>
      </c>
      <c r="D50" s="16" t="s">
        <v>388</v>
      </c>
      <c r="E50" s="16" t="s">
        <v>290</v>
      </c>
      <c r="F50" s="16" t="s">
        <v>291</v>
      </c>
      <c r="G50" s="17" t="s">
        <v>49</v>
      </c>
      <c r="H50" s="68" t="s">
        <v>653</v>
      </c>
      <c r="I50" s="69"/>
      <c r="J50" s="18" t="s">
        <v>28</v>
      </c>
      <c r="K50" s="18" t="s">
        <v>28</v>
      </c>
      <c r="L50" s="18" t="s">
        <v>28</v>
      </c>
      <c r="M50" s="18" t="s">
        <v>28</v>
      </c>
      <c r="N50" s="18" t="s">
        <v>28</v>
      </c>
      <c r="O50" s="18" t="s">
        <v>28</v>
      </c>
      <c r="P50" s="18" t="s">
        <v>28</v>
      </c>
      <c r="Q50" s="18" t="s">
        <v>28</v>
      </c>
      <c r="R50" s="18"/>
      <c r="S50" s="19" t="s">
        <v>627</v>
      </c>
      <c r="T50" s="20"/>
    </row>
    <row r="51" spans="1:20" ht="21.95" customHeight="1" x14ac:dyDescent="0.15">
      <c r="A51" s="14">
        <v>41</v>
      </c>
      <c r="B51" s="1" t="s">
        <v>26</v>
      </c>
      <c r="C51" s="15" t="s">
        <v>1306</v>
      </c>
      <c r="D51" s="16" t="s">
        <v>389</v>
      </c>
      <c r="E51" s="16" t="s">
        <v>292</v>
      </c>
      <c r="F51" s="16" t="s">
        <v>293</v>
      </c>
      <c r="G51" s="17" t="s">
        <v>50</v>
      </c>
      <c r="H51" s="68" t="s">
        <v>654</v>
      </c>
      <c r="I51" s="69"/>
      <c r="J51" s="18"/>
      <c r="K51" s="18" t="s">
        <v>28</v>
      </c>
      <c r="L51" s="18"/>
      <c r="M51" s="18"/>
      <c r="N51" s="18"/>
      <c r="O51" s="18"/>
      <c r="P51" s="18" t="s">
        <v>28</v>
      </c>
      <c r="Q51" s="18" t="s">
        <v>28</v>
      </c>
      <c r="R51" s="18"/>
      <c r="S51" s="19" t="s">
        <v>627</v>
      </c>
      <c r="T51" s="20"/>
    </row>
    <row r="52" spans="1:20" ht="21.95" customHeight="1" x14ac:dyDescent="0.15">
      <c r="A52" s="14">
        <v>42</v>
      </c>
      <c r="B52" s="1" t="s">
        <v>26</v>
      </c>
      <c r="C52" s="15" t="s">
        <v>975</v>
      </c>
      <c r="D52" s="16" t="s">
        <v>1319</v>
      </c>
      <c r="E52" s="16" t="s">
        <v>1092</v>
      </c>
      <c r="F52" s="16" t="s">
        <v>1120</v>
      </c>
      <c r="G52" s="17" t="s">
        <v>1080</v>
      </c>
      <c r="H52" s="68" t="s">
        <v>654</v>
      </c>
      <c r="I52" s="69"/>
      <c r="J52" s="18" t="s">
        <v>28</v>
      </c>
      <c r="K52" s="18" t="s">
        <v>28</v>
      </c>
      <c r="L52" s="18"/>
      <c r="M52" s="18"/>
      <c r="N52" s="18"/>
      <c r="O52" s="18"/>
      <c r="P52" s="18"/>
      <c r="Q52" s="18" t="s">
        <v>28</v>
      </c>
      <c r="R52" s="18"/>
      <c r="S52" s="19" t="s">
        <v>627</v>
      </c>
      <c r="T52" s="20"/>
    </row>
    <row r="53" spans="1:20" ht="21.95" customHeight="1" x14ac:dyDescent="0.15">
      <c r="A53" s="14">
        <v>43</v>
      </c>
      <c r="B53" s="1" t="s">
        <v>26</v>
      </c>
      <c r="C53" s="15" t="s">
        <v>1100</v>
      </c>
      <c r="D53" s="16" t="s">
        <v>1192</v>
      </c>
      <c r="E53" s="16" t="s">
        <v>296</v>
      </c>
      <c r="F53" s="16" t="s">
        <v>297</v>
      </c>
      <c r="G53" s="17" t="s">
        <v>1193</v>
      </c>
      <c r="H53" s="68" t="s">
        <v>653</v>
      </c>
      <c r="I53" s="69"/>
      <c r="J53" s="18"/>
      <c r="K53" s="18" t="s">
        <v>28</v>
      </c>
      <c r="L53" s="18" t="s">
        <v>28</v>
      </c>
      <c r="M53" s="18" t="s">
        <v>28</v>
      </c>
      <c r="N53" s="18"/>
      <c r="O53" s="18"/>
      <c r="P53" s="18"/>
      <c r="Q53" s="18" t="s">
        <v>28</v>
      </c>
      <c r="R53" s="18"/>
      <c r="S53" s="19" t="s">
        <v>627</v>
      </c>
      <c r="T53" s="20"/>
    </row>
    <row r="54" spans="1:20" ht="21.95" customHeight="1" x14ac:dyDescent="0.15">
      <c r="A54" s="14">
        <v>44</v>
      </c>
      <c r="B54" s="2" t="s">
        <v>26</v>
      </c>
      <c r="C54" s="25" t="s">
        <v>709</v>
      </c>
      <c r="D54" s="16" t="s">
        <v>390</v>
      </c>
      <c r="E54" s="16" t="s">
        <v>294</v>
      </c>
      <c r="F54" s="16" t="s">
        <v>295</v>
      </c>
      <c r="G54" s="17" t="s">
        <v>843</v>
      </c>
      <c r="H54" s="68" t="s">
        <v>703</v>
      </c>
      <c r="I54" s="69"/>
      <c r="J54" s="18" t="s">
        <v>28</v>
      </c>
      <c r="K54" s="18"/>
      <c r="L54" s="18"/>
      <c r="M54" s="18"/>
      <c r="N54" s="18"/>
      <c r="O54" s="18"/>
      <c r="P54" s="18"/>
      <c r="Q54" s="18"/>
      <c r="R54" s="18"/>
      <c r="S54" s="26" t="s">
        <v>628</v>
      </c>
      <c r="T54" s="60" t="s">
        <v>1207</v>
      </c>
    </row>
    <row r="55" spans="1:20" ht="21.95" customHeight="1" x14ac:dyDescent="0.15">
      <c r="A55" s="14">
        <v>45</v>
      </c>
      <c r="B55" s="1" t="s">
        <v>26</v>
      </c>
      <c r="C55" s="15" t="s">
        <v>757</v>
      </c>
      <c r="D55" s="16" t="s">
        <v>793</v>
      </c>
      <c r="E55" s="16" t="s">
        <v>301</v>
      </c>
      <c r="F55" s="16" t="s">
        <v>302</v>
      </c>
      <c r="G55" s="17" t="s">
        <v>433</v>
      </c>
      <c r="H55" s="68" t="s">
        <v>653</v>
      </c>
      <c r="I55" s="69"/>
      <c r="J55" s="18" t="s">
        <v>28</v>
      </c>
      <c r="K55" s="18" t="s">
        <v>28</v>
      </c>
      <c r="L55" s="18" t="s">
        <v>28</v>
      </c>
      <c r="M55" s="18" t="s">
        <v>28</v>
      </c>
      <c r="N55" s="18" t="s">
        <v>28</v>
      </c>
      <c r="O55" s="18" t="s">
        <v>28</v>
      </c>
      <c r="P55" s="18" t="s">
        <v>28</v>
      </c>
      <c r="Q55" s="18" t="s">
        <v>28</v>
      </c>
      <c r="R55" s="18"/>
      <c r="S55" s="19" t="s">
        <v>627</v>
      </c>
      <c r="T55" s="20"/>
    </row>
    <row r="56" spans="1:20" ht="21.95" customHeight="1" x14ac:dyDescent="0.15">
      <c r="A56" s="14">
        <v>46</v>
      </c>
      <c r="B56" s="1" t="s">
        <v>26</v>
      </c>
      <c r="C56" s="15" t="s">
        <v>157</v>
      </c>
      <c r="D56" s="16" t="s">
        <v>952</v>
      </c>
      <c r="E56" s="16" t="s">
        <v>305</v>
      </c>
      <c r="F56" s="16" t="s">
        <v>306</v>
      </c>
      <c r="G56" s="17" t="s">
        <v>51</v>
      </c>
      <c r="H56" s="68" t="s">
        <v>653</v>
      </c>
      <c r="I56" s="69"/>
      <c r="J56" s="18"/>
      <c r="K56" s="18" t="s">
        <v>28</v>
      </c>
      <c r="L56" s="18" t="s">
        <v>28</v>
      </c>
      <c r="M56" s="18" t="s">
        <v>28</v>
      </c>
      <c r="N56" s="18" t="s">
        <v>28</v>
      </c>
      <c r="O56" s="18" t="s">
        <v>28</v>
      </c>
      <c r="P56" s="18" t="s">
        <v>28</v>
      </c>
      <c r="Q56" s="18" t="s">
        <v>28</v>
      </c>
      <c r="R56" s="18"/>
      <c r="S56" s="19" t="s">
        <v>627</v>
      </c>
      <c r="T56" s="20"/>
    </row>
    <row r="57" spans="1:20" ht="21.95" customHeight="1" x14ac:dyDescent="0.15">
      <c r="A57" s="14">
        <v>47</v>
      </c>
      <c r="B57" s="1" t="s">
        <v>26</v>
      </c>
      <c r="C57" s="15" t="s">
        <v>1249</v>
      </c>
      <c r="D57" s="16" t="s">
        <v>1298</v>
      </c>
      <c r="E57" s="16" t="s">
        <v>1299</v>
      </c>
      <c r="F57" s="16"/>
      <c r="G57" s="17" t="s">
        <v>1300</v>
      </c>
      <c r="H57" s="68" t="s">
        <v>654</v>
      </c>
      <c r="I57" s="69"/>
      <c r="J57" s="18" t="s">
        <v>28</v>
      </c>
      <c r="K57" s="18" t="s">
        <v>28</v>
      </c>
      <c r="L57" s="18"/>
      <c r="M57" s="18" t="s">
        <v>28</v>
      </c>
      <c r="N57" s="18" t="s">
        <v>28</v>
      </c>
      <c r="O57" s="18"/>
      <c r="P57" s="18" t="s">
        <v>28</v>
      </c>
      <c r="Q57" s="18" t="s">
        <v>28</v>
      </c>
      <c r="R57" s="18"/>
      <c r="S57" s="19" t="s">
        <v>627</v>
      </c>
      <c r="T57" s="20"/>
    </row>
    <row r="58" spans="1:20" ht="21.95" customHeight="1" x14ac:dyDescent="0.15">
      <c r="A58" s="14">
        <v>48</v>
      </c>
      <c r="B58" s="1" t="s">
        <v>26</v>
      </c>
      <c r="C58" s="15" t="s">
        <v>162</v>
      </c>
      <c r="D58" s="16" t="s">
        <v>391</v>
      </c>
      <c r="E58" s="16" t="s">
        <v>309</v>
      </c>
      <c r="F58" s="16" t="s">
        <v>310</v>
      </c>
      <c r="G58" s="17" t="s">
        <v>52</v>
      </c>
      <c r="H58" s="68" t="s">
        <v>703</v>
      </c>
      <c r="I58" s="69"/>
      <c r="J58" s="18" t="s">
        <v>28</v>
      </c>
      <c r="K58" s="18"/>
      <c r="L58" s="18"/>
      <c r="M58" s="18"/>
      <c r="N58" s="18"/>
      <c r="O58" s="18"/>
      <c r="P58" s="18"/>
      <c r="Q58" s="18"/>
      <c r="R58" s="18"/>
      <c r="S58" s="19" t="s">
        <v>627</v>
      </c>
      <c r="T58" s="20"/>
    </row>
    <row r="59" spans="1:20" ht="21.95" customHeight="1" x14ac:dyDescent="0.15">
      <c r="A59" s="14">
        <v>49</v>
      </c>
      <c r="B59" s="1" t="s">
        <v>26</v>
      </c>
      <c r="C59" s="15" t="s">
        <v>882</v>
      </c>
      <c r="D59" s="16" t="s">
        <v>1131</v>
      </c>
      <c r="E59" s="16" t="s">
        <v>1132</v>
      </c>
      <c r="F59" s="16" t="s">
        <v>735</v>
      </c>
      <c r="G59" s="17" t="s">
        <v>434</v>
      </c>
      <c r="H59" s="68" t="s">
        <v>653</v>
      </c>
      <c r="I59" s="69"/>
      <c r="J59" s="18"/>
      <c r="K59" s="18" t="s">
        <v>28</v>
      </c>
      <c r="L59" s="18" t="s">
        <v>28</v>
      </c>
      <c r="M59" s="18" t="s">
        <v>28</v>
      </c>
      <c r="N59" s="18" t="s">
        <v>28</v>
      </c>
      <c r="O59" s="18" t="s">
        <v>28</v>
      </c>
      <c r="P59" s="18" t="s">
        <v>28</v>
      </c>
      <c r="Q59" s="18" t="s">
        <v>28</v>
      </c>
      <c r="R59" s="18"/>
      <c r="S59" s="19" t="s">
        <v>627</v>
      </c>
      <c r="T59" s="20"/>
    </row>
    <row r="60" spans="1:20" ht="21.95" customHeight="1" x14ac:dyDescent="0.15">
      <c r="A60" s="14">
        <v>50</v>
      </c>
      <c r="B60" s="1" t="s">
        <v>26</v>
      </c>
      <c r="C60" s="15" t="s">
        <v>164</v>
      </c>
      <c r="D60" s="16" t="s">
        <v>981</v>
      </c>
      <c r="E60" s="16" t="s">
        <v>313</v>
      </c>
      <c r="F60" s="16" t="s">
        <v>982</v>
      </c>
      <c r="G60" s="17" t="s">
        <v>53</v>
      </c>
      <c r="H60" s="68" t="s">
        <v>653</v>
      </c>
      <c r="I60" s="69"/>
      <c r="J60" s="18"/>
      <c r="K60" s="18" t="s">
        <v>28</v>
      </c>
      <c r="L60" s="18"/>
      <c r="M60" s="18" t="s">
        <v>28</v>
      </c>
      <c r="N60" s="18" t="s">
        <v>28</v>
      </c>
      <c r="O60" s="18" t="s">
        <v>28</v>
      </c>
      <c r="P60" s="18" t="s">
        <v>28</v>
      </c>
      <c r="Q60" s="18" t="s">
        <v>28</v>
      </c>
      <c r="R60" s="18"/>
      <c r="S60" s="19" t="s">
        <v>627</v>
      </c>
      <c r="T60" s="20"/>
    </row>
    <row r="61" spans="1:20" ht="21.95" customHeight="1" x14ac:dyDescent="0.15">
      <c r="A61" s="14">
        <v>51</v>
      </c>
      <c r="B61" s="1" t="s">
        <v>26</v>
      </c>
      <c r="C61" s="15" t="s">
        <v>165</v>
      </c>
      <c r="D61" s="16" t="s">
        <v>393</v>
      </c>
      <c r="E61" s="16" t="s">
        <v>314</v>
      </c>
      <c r="F61" s="16" t="s">
        <v>315</v>
      </c>
      <c r="G61" s="17" t="s">
        <v>54</v>
      </c>
      <c r="H61" s="68" t="s">
        <v>703</v>
      </c>
      <c r="I61" s="69"/>
      <c r="J61" s="18" t="s">
        <v>28</v>
      </c>
      <c r="K61" s="18"/>
      <c r="L61" s="18"/>
      <c r="M61" s="18"/>
      <c r="N61" s="18"/>
      <c r="O61" s="18"/>
      <c r="P61" s="18"/>
      <c r="Q61" s="18"/>
      <c r="R61" s="18"/>
      <c r="S61" s="19" t="s">
        <v>627</v>
      </c>
      <c r="T61" s="20"/>
    </row>
    <row r="62" spans="1:20" ht="21.95" customHeight="1" x14ac:dyDescent="0.15">
      <c r="A62" s="14">
        <v>52</v>
      </c>
      <c r="B62" s="1" t="s">
        <v>26</v>
      </c>
      <c r="C62" s="15" t="s">
        <v>1301</v>
      </c>
      <c r="D62" s="16" t="s">
        <v>710</v>
      </c>
      <c r="E62" s="16" t="s">
        <v>247</v>
      </c>
      <c r="F62" s="16" t="s">
        <v>248</v>
      </c>
      <c r="G62" s="17" t="s">
        <v>1304</v>
      </c>
      <c r="H62" s="68" t="s">
        <v>653</v>
      </c>
      <c r="I62" s="69"/>
      <c r="J62" s="18"/>
      <c r="K62" s="18" t="s">
        <v>28</v>
      </c>
      <c r="L62" s="18" t="s">
        <v>28</v>
      </c>
      <c r="M62" s="18" t="s">
        <v>28</v>
      </c>
      <c r="N62" s="18" t="s">
        <v>28</v>
      </c>
      <c r="O62" s="18" t="s">
        <v>28</v>
      </c>
      <c r="P62" s="18" t="s">
        <v>28</v>
      </c>
      <c r="Q62" s="18" t="s">
        <v>28</v>
      </c>
      <c r="R62" s="18" t="s">
        <v>28</v>
      </c>
      <c r="S62" s="19" t="s">
        <v>627</v>
      </c>
      <c r="T62" s="20"/>
    </row>
    <row r="63" spans="1:20" ht="21.95" customHeight="1" x14ac:dyDescent="0.15">
      <c r="A63" s="14">
        <v>53</v>
      </c>
      <c r="B63" s="1" t="s">
        <v>26</v>
      </c>
      <c r="C63" s="15" t="s">
        <v>171</v>
      </c>
      <c r="D63" s="16" t="s">
        <v>395</v>
      </c>
      <c r="E63" s="16" t="s">
        <v>323</v>
      </c>
      <c r="F63" s="16" t="s">
        <v>324</v>
      </c>
      <c r="G63" s="17" t="s">
        <v>56</v>
      </c>
      <c r="H63" s="68" t="s">
        <v>654</v>
      </c>
      <c r="I63" s="69"/>
      <c r="J63" s="18"/>
      <c r="K63" s="18" t="s">
        <v>28</v>
      </c>
      <c r="L63" s="18"/>
      <c r="M63" s="18" t="s">
        <v>28</v>
      </c>
      <c r="N63" s="18" t="s">
        <v>28</v>
      </c>
      <c r="O63" s="18"/>
      <c r="P63" s="18" t="s">
        <v>28</v>
      </c>
      <c r="Q63" s="18" t="s">
        <v>28</v>
      </c>
      <c r="R63" s="18"/>
      <c r="S63" s="19" t="s">
        <v>627</v>
      </c>
      <c r="T63" s="20"/>
    </row>
    <row r="64" spans="1:20" ht="21.95" customHeight="1" x14ac:dyDescent="0.15">
      <c r="A64" s="14">
        <v>54</v>
      </c>
      <c r="B64" s="1" t="s">
        <v>26</v>
      </c>
      <c r="C64" s="15" t="s">
        <v>172</v>
      </c>
      <c r="D64" s="16" t="s">
        <v>396</v>
      </c>
      <c r="E64" s="16" t="s">
        <v>325</v>
      </c>
      <c r="F64" s="16" t="s">
        <v>326</v>
      </c>
      <c r="G64" s="17" t="s">
        <v>782</v>
      </c>
      <c r="H64" s="68" t="s">
        <v>653</v>
      </c>
      <c r="I64" s="69"/>
      <c r="J64" s="18"/>
      <c r="K64" s="18" t="s">
        <v>28</v>
      </c>
      <c r="L64" s="18" t="s">
        <v>28</v>
      </c>
      <c r="M64" s="18" t="s">
        <v>28</v>
      </c>
      <c r="N64" s="18" t="s">
        <v>28</v>
      </c>
      <c r="O64" s="18" t="s">
        <v>28</v>
      </c>
      <c r="P64" s="18" t="s">
        <v>28</v>
      </c>
      <c r="Q64" s="18" t="s">
        <v>28</v>
      </c>
      <c r="R64" s="18" t="s">
        <v>28</v>
      </c>
      <c r="S64" s="19" t="s">
        <v>627</v>
      </c>
      <c r="T64" s="20"/>
    </row>
    <row r="65" spans="1:20" ht="21.95" customHeight="1" x14ac:dyDescent="0.15">
      <c r="A65" s="14">
        <v>55</v>
      </c>
      <c r="B65" s="1" t="s">
        <v>26</v>
      </c>
      <c r="C65" s="15" t="s">
        <v>175</v>
      </c>
      <c r="D65" s="16" t="s">
        <v>398</v>
      </c>
      <c r="E65" s="16" t="s">
        <v>332</v>
      </c>
      <c r="F65" s="16" t="s">
        <v>334</v>
      </c>
      <c r="G65" s="17" t="s">
        <v>57</v>
      </c>
      <c r="H65" s="68" t="s">
        <v>653</v>
      </c>
      <c r="I65" s="69"/>
      <c r="J65" s="18" t="s">
        <v>28</v>
      </c>
      <c r="K65" s="18" t="s">
        <v>28</v>
      </c>
      <c r="L65" s="18" t="s">
        <v>28</v>
      </c>
      <c r="M65" s="18" t="s">
        <v>28</v>
      </c>
      <c r="N65" s="18" t="s">
        <v>28</v>
      </c>
      <c r="O65" s="18" t="s">
        <v>28</v>
      </c>
      <c r="P65" s="18" t="s">
        <v>28</v>
      </c>
      <c r="Q65" s="18" t="s">
        <v>28</v>
      </c>
      <c r="R65" s="18"/>
      <c r="S65" s="19" t="s">
        <v>627</v>
      </c>
      <c r="T65" s="20"/>
    </row>
    <row r="66" spans="1:20" ht="21.95" customHeight="1" x14ac:dyDescent="0.15">
      <c r="A66" s="14">
        <v>56</v>
      </c>
      <c r="B66" s="1" t="s">
        <v>26</v>
      </c>
      <c r="C66" s="15" t="s">
        <v>177</v>
      </c>
      <c r="D66" s="16" t="s">
        <v>801</v>
      </c>
      <c r="E66" s="16" t="s">
        <v>336</v>
      </c>
      <c r="F66" s="16" t="s">
        <v>337</v>
      </c>
      <c r="G66" s="17" t="s">
        <v>58</v>
      </c>
      <c r="H66" s="68" t="s">
        <v>653</v>
      </c>
      <c r="I66" s="69"/>
      <c r="J66" s="18" t="s">
        <v>28</v>
      </c>
      <c r="K66" s="18" t="s">
        <v>28</v>
      </c>
      <c r="L66" s="18" t="s">
        <v>28</v>
      </c>
      <c r="M66" s="18"/>
      <c r="N66" s="18" t="s">
        <v>28</v>
      </c>
      <c r="O66" s="18" t="s">
        <v>28</v>
      </c>
      <c r="P66" s="18" t="s">
        <v>28</v>
      </c>
      <c r="Q66" s="18" t="s">
        <v>28</v>
      </c>
      <c r="R66" s="18"/>
      <c r="S66" s="19" t="s">
        <v>627</v>
      </c>
      <c r="T66" s="20"/>
    </row>
    <row r="67" spans="1:20" ht="21.95" customHeight="1" x14ac:dyDescent="0.15">
      <c r="A67" s="14">
        <v>57</v>
      </c>
      <c r="B67" s="1" t="s">
        <v>26</v>
      </c>
      <c r="C67" s="15" t="s">
        <v>765</v>
      </c>
      <c r="D67" s="16" t="s">
        <v>400</v>
      </c>
      <c r="E67" s="16" t="s">
        <v>342</v>
      </c>
      <c r="F67" s="16" t="s">
        <v>343</v>
      </c>
      <c r="G67" s="17" t="s">
        <v>767</v>
      </c>
      <c r="H67" s="68" t="s">
        <v>653</v>
      </c>
      <c r="I67" s="69"/>
      <c r="J67" s="18" t="s">
        <v>28</v>
      </c>
      <c r="K67" s="18" t="s">
        <v>28</v>
      </c>
      <c r="L67" s="18" t="s">
        <v>28</v>
      </c>
      <c r="M67" s="18" t="s">
        <v>28</v>
      </c>
      <c r="N67" s="18" t="s">
        <v>28</v>
      </c>
      <c r="O67" s="18" t="s">
        <v>28</v>
      </c>
      <c r="P67" s="18" t="s">
        <v>28</v>
      </c>
      <c r="Q67" s="18" t="s">
        <v>28</v>
      </c>
      <c r="R67" s="18"/>
      <c r="S67" s="19" t="s">
        <v>627</v>
      </c>
      <c r="T67" s="20"/>
    </row>
    <row r="68" spans="1:20" ht="21.95" customHeight="1" x14ac:dyDescent="0.15">
      <c r="A68" s="14">
        <v>58</v>
      </c>
      <c r="B68" s="1" t="s">
        <v>26</v>
      </c>
      <c r="C68" s="15" t="s">
        <v>1084</v>
      </c>
      <c r="D68" s="16" t="s">
        <v>1090</v>
      </c>
      <c r="E68" s="16" t="s">
        <v>918</v>
      </c>
      <c r="F68" s="16" t="s">
        <v>1015</v>
      </c>
      <c r="G68" s="17" t="s">
        <v>1089</v>
      </c>
      <c r="H68" s="68" t="s">
        <v>703</v>
      </c>
      <c r="I68" s="69"/>
      <c r="J68" s="18" t="s">
        <v>28</v>
      </c>
      <c r="K68" s="18"/>
      <c r="L68" s="18"/>
      <c r="M68" s="18"/>
      <c r="N68" s="18"/>
      <c r="O68" s="18"/>
      <c r="P68" s="18"/>
      <c r="Q68" s="18"/>
      <c r="R68" s="18"/>
      <c r="S68" s="19" t="s">
        <v>627</v>
      </c>
      <c r="T68" s="20"/>
    </row>
    <row r="69" spans="1:20" ht="21.95" customHeight="1" x14ac:dyDescent="0.15">
      <c r="A69" s="14">
        <v>59</v>
      </c>
      <c r="B69" s="1" t="s">
        <v>26</v>
      </c>
      <c r="C69" s="15" t="s">
        <v>1074</v>
      </c>
      <c r="D69" s="16" t="s">
        <v>1002</v>
      </c>
      <c r="E69" s="16" t="s">
        <v>270</v>
      </c>
      <c r="F69" s="16" t="s">
        <v>271</v>
      </c>
      <c r="G69" s="17" t="s">
        <v>1073</v>
      </c>
      <c r="H69" s="68" t="s">
        <v>653</v>
      </c>
      <c r="I69" s="69"/>
      <c r="J69" s="18"/>
      <c r="K69" s="18" t="s">
        <v>28</v>
      </c>
      <c r="L69" s="18" t="s">
        <v>28</v>
      </c>
      <c r="M69" s="18"/>
      <c r="N69" s="18" t="s">
        <v>28</v>
      </c>
      <c r="O69" s="18" t="s">
        <v>28</v>
      </c>
      <c r="P69" s="18"/>
      <c r="Q69" s="18" t="s">
        <v>28</v>
      </c>
      <c r="R69" s="18"/>
      <c r="S69" s="19" t="s">
        <v>627</v>
      </c>
      <c r="T69" s="20"/>
    </row>
    <row r="70" spans="1:20" ht="21.95" customHeight="1" x14ac:dyDescent="0.15">
      <c r="A70" s="14">
        <v>60</v>
      </c>
      <c r="B70" s="1" t="s">
        <v>26</v>
      </c>
      <c r="C70" s="15" t="s">
        <v>1428</v>
      </c>
      <c r="D70" s="16" t="s">
        <v>1320</v>
      </c>
      <c r="E70" s="16" t="s">
        <v>346</v>
      </c>
      <c r="F70" s="16" t="s">
        <v>1321</v>
      </c>
      <c r="G70" s="17" t="s">
        <v>1322</v>
      </c>
      <c r="H70" s="68" t="s">
        <v>654</v>
      </c>
      <c r="I70" s="69"/>
      <c r="J70" s="18"/>
      <c r="K70" s="18" t="s">
        <v>28</v>
      </c>
      <c r="L70" s="18"/>
      <c r="M70" s="18" t="s">
        <v>28</v>
      </c>
      <c r="N70" s="18" t="s">
        <v>28</v>
      </c>
      <c r="O70" s="18"/>
      <c r="P70" s="18" t="s">
        <v>28</v>
      </c>
      <c r="Q70" s="18" t="s">
        <v>28</v>
      </c>
      <c r="R70" s="18"/>
      <c r="S70" s="19" t="s">
        <v>627</v>
      </c>
      <c r="T70" s="20"/>
    </row>
    <row r="71" spans="1:20" ht="21.95" customHeight="1" x14ac:dyDescent="0.15">
      <c r="A71" s="14">
        <v>61</v>
      </c>
      <c r="B71" s="1" t="s">
        <v>26</v>
      </c>
      <c r="C71" s="15" t="s">
        <v>184</v>
      </c>
      <c r="D71" s="16" t="s">
        <v>407</v>
      </c>
      <c r="E71" s="16" t="s">
        <v>363</v>
      </c>
      <c r="F71" s="16" t="s">
        <v>364</v>
      </c>
      <c r="G71" s="17" t="s">
        <v>448</v>
      </c>
      <c r="H71" s="68" t="s">
        <v>653</v>
      </c>
      <c r="I71" s="69"/>
      <c r="J71" s="18" t="s">
        <v>28</v>
      </c>
      <c r="K71" s="18" t="s">
        <v>28</v>
      </c>
      <c r="L71" s="18" t="s">
        <v>28</v>
      </c>
      <c r="M71" s="18" t="s">
        <v>28</v>
      </c>
      <c r="N71" s="18" t="s">
        <v>28</v>
      </c>
      <c r="O71" s="18" t="s">
        <v>28</v>
      </c>
      <c r="P71" s="18" t="s">
        <v>28</v>
      </c>
      <c r="Q71" s="18" t="s">
        <v>28</v>
      </c>
      <c r="R71" s="18"/>
      <c r="S71" s="19" t="s">
        <v>627</v>
      </c>
      <c r="T71" s="20"/>
    </row>
    <row r="72" spans="1:20" ht="21.95" customHeight="1" x14ac:dyDescent="0.15">
      <c r="A72" s="14">
        <v>62</v>
      </c>
      <c r="B72" s="1" t="s">
        <v>26</v>
      </c>
      <c r="C72" s="15" t="s">
        <v>187</v>
      </c>
      <c r="D72" s="16" t="s">
        <v>408</v>
      </c>
      <c r="E72" s="16" t="s">
        <v>365</v>
      </c>
      <c r="F72" s="16" t="s">
        <v>366</v>
      </c>
      <c r="G72" s="17" t="s">
        <v>59</v>
      </c>
      <c r="H72" s="68" t="s">
        <v>653</v>
      </c>
      <c r="I72" s="69"/>
      <c r="J72" s="18"/>
      <c r="K72" s="18" t="s">
        <v>28</v>
      </c>
      <c r="L72" s="18" t="s">
        <v>28</v>
      </c>
      <c r="M72" s="18" t="s">
        <v>28</v>
      </c>
      <c r="N72" s="18" t="s">
        <v>28</v>
      </c>
      <c r="O72" s="18" t="s">
        <v>28</v>
      </c>
      <c r="P72" s="18" t="s">
        <v>28</v>
      </c>
      <c r="Q72" s="18" t="s">
        <v>28</v>
      </c>
      <c r="R72" s="18"/>
      <c r="S72" s="19" t="s">
        <v>627</v>
      </c>
      <c r="T72" s="20"/>
    </row>
    <row r="73" spans="1:20" ht="21.95" customHeight="1" x14ac:dyDescent="0.15">
      <c r="A73" s="14">
        <v>63</v>
      </c>
      <c r="B73" s="2" t="s">
        <v>26</v>
      </c>
      <c r="C73" s="25" t="s">
        <v>659</v>
      </c>
      <c r="D73" s="16" t="s">
        <v>660</v>
      </c>
      <c r="E73" s="16" t="s">
        <v>661</v>
      </c>
      <c r="F73" s="16" t="s">
        <v>662</v>
      </c>
      <c r="G73" s="17" t="s">
        <v>663</v>
      </c>
      <c r="H73" s="68" t="s">
        <v>653</v>
      </c>
      <c r="I73" s="69"/>
      <c r="J73" s="18"/>
      <c r="K73" s="18" t="s">
        <v>28</v>
      </c>
      <c r="L73" s="18" t="s">
        <v>28</v>
      </c>
      <c r="M73" s="18"/>
      <c r="N73" s="18"/>
      <c r="O73" s="18"/>
      <c r="P73" s="18"/>
      <c r="Q73" s="18" t="s">
        <v>28</v>
      </c>
      <c r="R73" s="18"/>
      <c r="S73" s="26" t="s">
        <v>628</v>
      </c>
      <c r="T73" s="60" t="s">
        <v>1360</v>
      </c>
    </row>
    <row r="74" spans="1:20" ht="21.95" customHeight="1" x14ac:dyDescent="0.15">
      <c r="A74" s="14">
        <v>64</v>
      </c>
      <c r="B74" s="1" t="s">
        <v>26</v>
      </c>
      <c r="C74" s="15" t="s">
        <v>189</v>
      </c>
      <c r="D74" s="16" t="s">
        <v>837</v>
      </c>
      <c r="E74" s="16" t="s">
        <v>838</v>
      </c>
      <c r="F74" s="16" t="s">
        <v>839</v>
      </c>
      <c r="G74" s="17" t="s">
        <v>840</v>
      </c>
      <c r="H74" s="68" t="s">
        <v>653</v>
      </c>
      <c r="I74" s="69"/>
      <c r="J74" s="18"/>
      <c r="K74" s="18" t="s">
        <v>28</v>
      </c>
      <c r="L74" s="18" t="s">
        <v>28</v>
      </c>
      <c r="M74" s="18"/>
      <c r="N74" s="18" t="s">
        <v>28</v>
      </c>
      <c r="O74" s="18" t="s">
        <v>28</v>
      </c>
      <c r="P74" s="18" t="s">
        <v>28</v>
      </c>
      <c r="Q74" s="18" t="s">
        <v>28</v>
      </c>
      <c r="R74" s="18"/>
      <c r="S74" s="19" t="s">
        <v>627</v>
      </c>
      <c r="T74" s="20"/>
    </row>
    <row r="75" spans="1:20" ht="21.95" customHeight="1" x14ac:dyDescent="0.15">
      <c r="A75" s="14">
        <v>65</v>
      </c>
      <c r="B75" s="1" t="s">
        <v>26</v>
      </c>
      <c r="C75" s="15" t="s">
        <v>191</v>
      </c>
      <c r="D75" s="16" t="s">
        <v>768</v>
      </c>
      <c r="E75" s="16" t="s">
        <v>369</v>
      </c>
      <c r="F75" s="16" t="s">
        <v>370</v>
      </c>
      <c r="G75" s="17" t="s">
        <v>545</v>
      </c>
      <c r="H75" s="68" t="s">
        <v>653</v>
      </c>
      <c r="I75" s="69"/>
      <c r="J75" s="18"/>
      <c r="K75" s="18" t="s">
        <v>28</v>
      </c>
      <c r="L75" s="18" t="s">
        <v>28</v>
      </c>
      <c r="M75" s="18" t="s">
        <v>28</v>
      </c>
      <c r="N75" s="18" t="s">
        <v>28</v>
      </c>
      <c r="O75" s="18" t="s">
        <v>28</v>
      </c>
      <c r="P75" s="18" t="s">
        <v>28</v>
      </c>
      <c r="Q75" s="18" t="s">
        <v>28</v>
      </c>
      <c r="R75" s="18"/>
      <c r="S75" s="19" t="s">
        <v>627</v>
      </c>
      <c r="T75" s="20"/>
    </row>
    <row r="76" spans="1:20" ht="21.95" customHeight="1" x14ac:dyDescent="0.15">
      <c r="A76" s="14">
        <v>66</v>
      </c>
      <c r="B76" s="1" t="s">
        <v>26</v>
      </c>
      <c r="C76" s="15" t="s">
        <v>195</v>
      </c>
      <c r="D76" s="16" t="s">
        <v>1266</v>
      </c>
      <c r="E76" s="16" t="s">
        <v>1267</v>
      </c>
      <c r="F76" s="16" t="s">
        <v>375</v>
      </c>
      <c r="G76" s="17" t="s">
        <v>60</v>
      </c>
      <c r="H76" s="68" t="s">
        <v>653</v>
      </c>
      <c r="I76" s="69"/>
      <c r="J76" s="18"/>
      <c r="K76" s="18" t="s">
        <v>28</v>
      </c>
      <c r="L76" s="18" t="s">
        <v>28</v>
      </c>
      <c r="M76" s="18" t="s">
        <v>28</v>
      </c>
      <c r="N76" s="18" t="s">
        <v>28</v>
      </c>
      <c r="O76" s="18" t="s">
        <v>28</v>
      </c>
      <c r="P76" s="18" t="s">
        <v>28</v>
      </c>
      <c r="Q76" s="18" t="s">
        <v>28</v>
      </c>
      <c r="R76" s="18"/>
      <c r="S76" s="19" t="s">
        <v>627</v>
      </c>
      <c r="T76" s="20"/>
    </row>
    <row r="77" spans="1:20" ht="18" customHeight="1" x14ac:dyDescent="0.15"/>
    <row r="78" spans="1:20" ht="12.75" customHeight="1" x14ac:dyDescent="0.15"/>
    <row r="79" spans="1:20" ht="12.75" customHeight="1" x14ac:dyDescent="0.15">
      <c r="H79" s="76" t="s">
        <v>626</v>
      </c>
      <c r="I79" s="76" t="s">
        <v>0</v>
      </c>
      <c r="J79" s="76" t="s">
        <v>0</v>
      </c>
      <c r="K79" s="76" t="s">
        <v>0</v>
      </c>
      <c r="L79" s="76" t="s">
        <v>0</v>
      </c>
      <c r="M79" s="76"/>
      <c r="N79" s="76"/>
      <c r="O79" s="76"/>
      <c r="P79" s="76"/>
      <c r="Q79" s="76"/>
      <c r="R79" s="68"/>
    </row>
    <row r="80" spans="1:20" ht="20.25" customHeight="1" x14ac:dyDescent="0.15">
      <c r="A80" s="5" t="s">
        <v>0</v>
      </c>
      <c r="B80" s="5" t="s">
        <v>0</v>
      </c>
      <c r="C80" s="4" t="s">
        <v>8</v>
      </c>
      <c r="D80" s="4" t="s">
        <v>9</v>
      </c>
      <c r="E80" s="4" t="s">
        <v>10</v>
      </c>
      <c r="F80" s="4" t="s">
        <v>11</v>
      </c>
      <c r="G80" s="4" t="s">
        <v>12</v>
      </c>
      <c r="H80" s="4" t="s">
        <v>13</v>
      </c>
      <c r="I80" s="4" t="s">
        <v>14</v>
      </c>
      <c r="J80" s="4" t="s">
        <v>15</v>
      </c>
      <c r="K80" s="4" t="s">
        <v>16</v>
      </c>
      <c r="L80" s="10" t="s">
        <v>18</v>
      </c>
      <c r="M80" s="10" t="s">
        <v>19</v>
      </c>
      <c r="N80" s="10" t="s">
        <v>20</v>
      </c>
      <c r="O80" s="10" t="s">
        <v>21</v>
      </c>
      <c r="P80" s="10" t="s">
        <v>22</v>
      </c>
      <c r="Q80" s="10" t="s">
        <v>23</v>
      </c>
      <c r="R80" s="11" t="s">
        <v>547</v>
      </c>
      <c r="S80" s="4" t="s">
        <v>24</v>
      </c>
      <c r="T80" s="4" t="s">
        <v>25</v>
      </c>
    </row>
    <row r="81" spans="1:20" s="12" customFormat="1" ht="18" customHeight="1" x14ac:dyDescent="0.2">
      <c r="A81" s="14">
        <v>67</v>
      </c>
      <c r="B81" s="2" t="s">
        <v>26</v>
      </c>
      <c r="C81" s="25" t="s">
        <v>145</v>
      </c>
      <c r="D81" s="16" t="s">
        <v>1134</v>
      </c>
      <c r="E81" s="16" t="s">
        <v>281</v>
      </c>
      <c r="F81" s="16" t="s">
        <v>282</v>
      </c>
      <c r="G81" s="17" t="s">
        <v>429</v>
      </c>
      <c r="H81" s="18" t="s">
        <v>28</v>
      </c>
      <c r="I81" s="18"/>
      <c r="J81" s="18"/>
      <c r="K81" s="18"/>
      <c r="L81" s="22" t="s">
        <v>28</v>
      </c>
      <c r="M81" s="22" t="s">
        <v>28</v>
      </c>
      <c r="N81" s="22"/>
      <c r="O81" s="23"/>
      <c r="P81" s="23"/>
      <c r="Q81" s="23"/>
      <c r="R81" s="24"/>
      <c r="S81" s="26" t="s">
        <v>628</v>
      </c>
      <c r="T81" s="51" t="s">
        <v>671</v>
      </c>
    </row>
    <row r="82" spans="1:20" s="12" customFormat="1" ht="18" customHeight="1" x14ac:dyDescent="0.2">
      <c r="A82" s="14">
        <v>68</v>
      </c>
      <c r="B82" s="2" t="s">
        <v>26</v>
      </c>
      <c r="C82" s="25" t="s">
        <v>147</v>
      </c>
      <c r="D82" s="16" t="s">
        <v>960</v>
      </c>
      <c r="E82" s="16" t="s">
        <v>961</v>
      </c>
      <c r="F82" s="16" t="s">
        <v>962</v>
      </c>
      <c r="G82" s="17" t="s">
        <v>47</v>
      </c>
      <c r="H82" s="18" t="s">
        <v>28</v>
      </c>
      <c r="I82" s="18"/>
      <c r="J82" s="18"/>
      <c r="K82" s="18"/>
      <c r="L82" s="22" t="s">
        <v>28</v>
      </c>
      <c r="M82" s="22"/>
      <c r="N82" s="22"/>
      <c r="O82" s="23"/>
      <c r="P82" s="23"/>
      <c r="Q82" s="23"/>
      <c r="R82" s="24"/>
      <c r="S82" s="26" t="s">
        <v>628</v>
      </c>
      <c r="T82" s="29" t="s">
        <v>548</v>
      </c>
    </row>
    <row r="83" spans="1:20" s="12" customFormat="1" ht="18" customHeight="1" x14ac:dyDescent="0.2">
      <c r="A83" s="14">
        <v>69</v>
      </c>
      <c r="B83" s="2" t="s">
        <v>26</v>
      </c>
      <c r="C83" s="25" t="s">
        <v>166</v>
      </c>
      <c r="D83" s="16" t="s">
        <v>569</v>
      </c>
      <c r="E83" s="16" t="s">
        <v>316</v>
      </c>
      <c r="F83" s="16" t="s">
        <v>316</v>
      </c>
      <c r="G83" s="17" t="s">
        <v>55</v>
      </c>
      <c r="H83" s="18" t="s">
        <v>28</v>
      </c>
      <c r="I83" s="18"/>
      <c r="J83" s="18"/>
      <c r="K83" s="18"/>
      <c r="L83" s="22"/>
      <c r="M83" s="22"/>
      <c r="N83" s="22"/>
      <c r="O83" s="23"/>
      <c r="P83" s="23"/>
      <c r="Q83" s="23"/>
      <c r="R83" s="24"/>
      <c r="S83" s="26" t="s">
        <v>628</v>
      </c>
      <c r="T83" s="29" t="s">
        <v>549</v>
      </c>
    </row>
    <row r="84" spans="1:20" s="12" customFormat="1" ht="18" customHeight="1" x14ac:dyDescent="0.2">
      <c r="A84" s="30"/>
      <c r="B84" s="3"/>
      <c r="C84" s="31"/>
      <c r="D84" s="32"/>
      <c r="E84" s="32"/>
      <c r="F84" s="32"/>
      <c r="G84" s="33"/>
      <c r="H84" s="34"/>
      <c r="I84" s="34"/>
      <c r="J84" s="34"/>
      <c r="K84" s="34"/>
      <c r="L84" s="35"/>
      <c r="M84" s="35"/>
      <c r="N84" s="35"/>
      <c r="O84" s="36"/>
      <c r="P84" s="36"/>
      <c r="Q84" s="36"/>
      <c r="R84" s="37"/>
      <c r="S84" s="37"/>
      <c r="T84" s="38"/>
    </row>
    <row r="85" spans="1:20" s="12" customFormat="1" ht="18" customHeight="1" x14ac:dyDescent="0.2">
      <c r="A85" s="80" t="s">
        <v>632</v>
      </c>
      <c r="B85" s="81"/>
      <c r="C85" s="81"/>
      <c r="D85" s="32"/>
      <c r="E85" s="32"/>
      <c r="F85" s="32"/>
      <c r="G85" s="33"/>
      <c r="H85" s="34"/>
      <c r="I85" s="34"/>
      <c r="J85" s="34"/>
      <c r="K85" s="34"/>
      <c r="L85" s="35"/>
      <c r="M85" s="35"/>
      <c r="N85" s="35"/>
      <c r="O85" s="36"/>
      <c r="P85" s="36"/>
      <c r="Q85" s="36"/>
      <c r="R85" s="37"/>
      <c r="S85" s="37"/>
      <c r="T85" s="38"/>
    </row>
    <row r="86" spans="1:20" s="12" customFormat="1" ht="18" customHeight="1" x14ac:dyDescent="0.15">
      <c r="A86" s="52"/>
      <c r="B86" s="53"/>
      <c r="C86" s="53"/>
      <c r="D86" s="32"/>
      <c r="E86" s="32"/>
      <c r="F86" s="32"/>
      <c r="G86" s="33"/>
      <c r="H86" s="76" t="s">
        <v>657</v>
      </c>
      <c r="I86" s="76" t="s">
        <v>0</v>
      </c>
      <c r="J86" s="76" t="s">
        <v>0</v>
      </c>
      <c r="K86" s="76" t="s">
        <v>0</v>
      </c>
      <c r="L86" s="76" t="s">
        <v>0</v>
      </c>
      <c r="M86" s="76"/>
      <c r="N86" s="76"/>
      <c r="O86" s="76"/>
      <c r="P86" s="76"/>
      <c r="Q86" s="76"/>
      <c r="R86" s="68"/>
      <c r="S86" s="37"/>
      <c r="T86" s="38"/>
    </row>
    <row r="87" spans="1:20" s="12" customFormat="1" ht="18" customHeight="1" x14ac:dyDescent="0.15">
      <c r="A87" s="5"/>
      <c r="B87" s="5"/>
      <c r="C87" s="5"/>
      <c r="D87" s="5"/>
      <c r="E87" s="5"/>
      <c r="F87" s="5"/>
      <c r="G87" s="5"/>
      <c r="H87" s="6"/>
      <c r="I87" s="7"/>
      <c r="J87" s="77" t="s">
        <v>643</v>
      </c>
      <c r="K87" s="78"/>
      <c r="L87" s="78"/>
      <c r="M87" s="78"/>
      <c r="N87" s="78"/>
      <c r="O87" s="78"/>
      <c r="P87" s="78"/>
      <c r="Q87" s="78"/>
      <c r="R87" s="78"/>
      <c r="S87" s="9"/>
      <c r="T87" s="9"/>
    </row>
    <row r="88" spans="1:20" s="12" customFormat="1" ht="20.25" customHeight="1" x14ac:dyDescent="0.15">
      <c r="A88" s="5" t="s">
        <v>0</v>
      </c>
      <c r="B88" s="5" t="s">
        <v>0</v>
      </c>
      <c r="C88" s="4" t="s">
        <v>8</v>
      </c>
      <c r="D88" s="4" t="s">
        <v>9</v>
      </c>
      <c r="E88" s="4" t="s">
        <v>10</v>
      </c>
      <c r="F88" s="4" t="s">
        <v>11</v>
      </c>
      <c r="G88" s="4" t="s">
        <v>12</v>
      </c>
      <c r="H88" s="68"/>
      <c r="I88" s="69"/>
      <c r="J88" s="4" t="s">
        <v>601</v>
      </c>
      <c r="K88" s="4" t="s">
        <v>600</v>
      </c>
      <c r="L88" s="4" t="s">
        <v>602</v>
      </c>
      <c r="M88" s="4" t="s">
        <v>603</v>
      </c>
      <c r="N88" s="4" t="s">
        <v>16</v>
      </c>
      <c r="O88" s="4" t="s">
        <v>604</v>
      </c>
      <c r="P88" s="4" t="s">
        <v>606</v>
      </c>
      <c r="Q88" s="4" t="s">
        <v>608</v>
      </c>
      <c r="R88" s="4" t="s">
        <v>609</v>
      </c>
      <c r="S88" s="4" t="s">
        <v>24</v>
      </c>
      <c r="T88" s="4" t="s">
        <v>25</v>
      </c>
    </row>
    <row r="89" spans="1:20" s="12" customFormat="1" ht="20.25" customHeight="1" x14ac:dyDescent="0.15">
      <c r="A89" s="14">
        <v>70</v>
      </c>
      <c r="B89" s="1" t="s">
        <v>29</v>
      </c>
      <c r="C89" s="15" t="s">
        <v>81</v>
      </c>
      <c r="D89" s="16" t="s">
        <v>570</v>
      </c>
      <c r="E89" s="16" t="s">
        <v>205</v>
      </c>
      <c r="F89" s="16" t="s">
        <v>676</v>
      </c>
      <c r="G89" s="17" t="s">
        <v>31</v>
      </c>
      <c r="H89" s="68"/>
      <c r="I89" s="69"/>
      <c r="J89" s="18" t="s">
        <v>28</v>
      </c>
      <c r="K89" s="18" t="s">
        <v>28</v>
      </c>
      <c r="L89" s="18" t="s">
        <v>28</v>
      </c>
      <c r="M89" s="54"/>
      <c r="N89" s="54"/>
      <c r="O89" s="54"/>
      <c r="P89" s="54"/>
      <c r="Q89" s="18" t="s">
        <v>28</v>
      </c>
      <c r="R89" s="18" t="s">
        <v>28</v>
      </c>
      <c r="S89" s="19" t="s">
        <v>627</v>
      </c>
      <c r="T89" s="4"/>
    </row>
    <row r="90" spans="1:20" s="12" customFormat="1" ht="20.25" customHeight="1" x14ac:dyDescent="0.15">
      <c r="A90" s="14">
        <v>71</v>
      </c>
      <c r="B90" s="1" t="s">
        <v>29</v>
      </c>
      <c r="C90" s="15" t="s">
        <v>86</v>
      </c>
      <c r="D90" s="16" t="s">
        <v>931</v>
      </c>
      <c r="E90" s="16" t="s">
        <v>932</v>
      </c>
      <c r="F90" s="16" t="s">
        <v>933</v>
      </c>
      <c r="G90" s="17" t="s">
        <v>412</v>
      </c>
      <c r="H90" s="68"/>
      <c r="I90" s="69"/>
      <c r="J90" s="18" t="s">
        <v>28</v>
      </c>
      <c r="K90" s="18" t="s">
        <v>28</v>
      </c>
      <c r="L90" s="18" t="s">
        <v>28</v>
      </c>
      <c r="M90" s="18" t="s">
        <v>28</v>
      </c>
      <c r="N90" s="18" t="s">
        <v>28</v>
      </c>
      <c r="O90" s="18" t="s">
        <v>28</v>
      </c>
      <c r="P90" s="18" t="s">
        <v>28</v>
      </c>
      <c r="Q90" s="18" t="s">
        <v>28</v>
      </c>
      <c r="R90" s="18" t="s">
        <v>28</v>
      </c>
      <c r="S90" s="19" t="s">
        <v>627</v>
      </c>
      <c r="T90" s="4"/>
    </row>
    <row r="91" spans="1:20" s="12" customFormat="1" ht="20.25" customHeight="1" x14ac:dyDescent="0.15">
      <c r="A91" s="14">
        <v>72</v>
      </c>
      <c r="B91" s="1" t="s">
        <v>29</v>
      </c>
      <c r="C91" s="15" t="s">
        <v>88</v>
      </c>
      <c r="D91" s="16" t="s">
        <v>378</v>
      </c>
      <c r="E91" s="16" t="s">
        <v>210</v>
      </c>
      <c r="F91" s="27" t="s">
        <v>211</v>
      </c>
      <c r="G91" s="17" t="s">
        <v>414</v>
      </c>
      <c r="H91" s="68"/>
      <c r="I91" s="69"/>
      <c r="J91" s="18" t="s">
        <v>28</v>
      </c>
      <c r="K91" s="18" t="s">
        <v>28</v>
      </c>
      <c r="L91" s="18" t="s">
        <v>28</v>
      </c>
      <c r="M91" s="54"/>
      <c r="N91" s="54"/>
      <c r="O91" s="54"/>
      <c r="P91" s="54"/>
      <c r="Q91" s="18" t="s">
        <v>28</v>
      </c>
      <c r="R91" s="18"/>
      <c r="S91" s="19" t="s">
        <v>627</v>
      </c>
      <c r="T91" s="4"/>
    </row>
    <row r="92" spans="1:20" s="12" customFormat="1" ht="20.25" customHeight="1" x14ac:dyDescent="0.15">
      <c r="A92" s="14">
        <v>73</v>
      </c>
      <c r="B92" s="1" t="s">
        <v>29</v>
      </c>
      <c r="C92" s="15" t="s">
        <v>91</v>
      </c>
      <c r="D92" s="16" t="s">
        <v>986</v>
      </c>
      <c r="E92" s="16" t="s">
        <v>870</v>
      </c>
      <c r="F92" s="16" t="s">
        <v>214</v>
      </c>
      <c r="G92" s="17" t="s">
        <v>842</v>
      </c>
      <c r="H92" s="68"/>
      <c r="I92" s="69"/>
      <c r="J92" s="18" t="s">
        <v>28</v>
      </c>
      <c r="K92" s="18" t="s">
        <v>28</v>
      </c>
      <c r="L92" s="18" t="s">
        <v>28</v>
      </c>
      <c r="M92" s="54"/>
      <c r="N92" s="54"/>
      <c r="O92" s="54"/>
      <c r="P92" s="54"/>
      <c r="Q92" s="18" t="s">
        <v>28</v>
      </c>
      <c r="R92" s="18"/>
      <c r="S92" s="19" t="s">
        <v>627</v>
      </c>
      <c r="T92" s="4"/>
    </row>
    <row r="93" spans="1:20" s="12" customFormat="1" ht="20.25" customHeight="1" x14ac:dyDescent="0.15">
      <c r="A93" s="14">
        <v>74</v>
      </c>
      <c r="B93" s="1" t="s">
        <v>29</v>
      </c>
      <c r="C93" s="15" t="s">
        <v>93</v>
      </c>
      <c r="D93" s="16" t="s">
        <v>704</v>
      </c>
      <c r="E93" s="16" t="s">
        <v>708</v>
      </c>
      <c r="F93" s="16" t="s">
        <v>707</v>
      </c>
      <c r="G93" s="17" t="s">
        <v>415</v>
      </c>
      <c r="H93" s="68"/>
      <c r="I93" s="69"/>
      <c r="J93" s="18" t="s">
        <v>28</v>
      </c>
      <c r="K93" s="18" t="s">
        <v>28</v>
      </c>
      <c r="L93" s="18" t="s">
        <v>28</v>
      </c>
      <c r="M93" s="54"/>
      <c r="N93" s="54"/>
      <c r="O93" s="54"/>
      <c r="P93" s="54"/>
      <c r="Q93" s="18" t="s">
        <v>28</v>
      </c>
      <c r="R93" s="18"/>
      <c r="S93" s="19" t="s">
        <v>627</v>
      </c>
      <c r="T93" s="4"/>
    </row>
    <row r="94" spans="1:20" s="12" customFormat="1" ht="20.25" customHeight="1" x14ac:dyDescent="0.15">
      <c r="A94" s="14">
        <v>75</v>
      </c>
      <c r="B94" s="1" t="s">
        <v>29</v>
      </c>
      <c r="C94" s="15" t="s">
        <v>958</v>
      </c>
      <c r="D94" s="16" t="s">
        <v>795</v>
      </c>
      <c r="E94" s="16" t="s">
        <v>796</v>
      </c>
      <c r="F94" s="16" t="s">
        <v>797</v>
      </c>
      <c r="G94" s="17" t="s">
        <v>798</v>
      </c>
      <c r="H94" s="68"/>
      <c r="I94" s="69"/>
      <c r="J94" s="18" t="s">
        <v>28</v>
      </c>
      <c r="K94" s="18" t="s">
        <v>28</v>
      </c>
      <c r="L94" s="18"/>
      <c r="M94" s="18"/>
      <c r="N94" s="18"/>
      <c r="O94" s="18"/>
      <c r="P94" s="18"/>
      <c r="Q94" s="18" t="s">
        <v>28</v>
      </c>
      <c r="R94" s="18" t="s">
        <v>28</v>
      </c>
      <c r="S94" s="19" t="s">
        <v>627</v>
      </c>
      <c r="T94" s="20"/>
    </row>
    <row r="95" spans="1:20" s="12" customFormat="1" ht="21.75" customHeight="1" x14ac:dyDescent="0.15">
      <c r="A95" s="14">
        <v>76</v>
      </c>
      <c r="B95" s="1" t="s">
        <v>29</v>
      </c>
      <c r="C95" s="15" t="s">
        <v>101</v>
      </c>
      <c r="D95" s="16" t="s">
        <v>1248</v>
      </c>
      <c r="E95" s="16" t="s">
        <v>223</v>
      </c>
      <c r="F95" s="16" t="s">
        <v>224</v>
      </c>
      <c r="G95" s="17" t="s">
        <v>34</v>
      </c>
      <c r="H95" s="68"/>
      <c r="I95" s="69"/>
      <c r="J95" s="18" t="s">
        <v>28</v>
      </c>
      <c r="K95" s="18" t="s">
        <v>28</v>
      </c>
      <c r="L95" s="18" t="s">
        <v>28</v>
      </c>
      <c r="M95" s="18" t="s">
        <v>28</v>
      </c>
      <c r="N95" s="18" t="s">
        <v>28</v>
      </c>
      <c r="O95" s="18" t="s">
        <v>28</v>
      </c>
      <c r="P95" s="4"/>
      <c r="Q95" s="18" t="s">
        <v>28</v>
      </c>
      <c r="R95" s="4"/>
      <c r="S95" s="19" t="s">
        <v>627</v>
      </c>
      <c r="T95" s="4"/>
    </row>
    <row r="96" spans="1:20" s="12" customFormat="1" ht="21.75" customHeight="1" x14ac:dyDescent="0.15">
      <c r="A96" s="14">
        <v>77</v>
      </c>
      <c r="B96" s="1" t="s">
        <v>29</v>
      </c>
      <c r="C96" s="15" t="s">
        <v>104</v>
      </c>
      <c r="D96" s="16" t="s">
        <v>684</v>
      </c>
      <c r="E96" s="16" t="s">
        <v>891</v>
      </c>
      <c r="F96" s="16" t="s">
        <v>890</v>
      </c>
      <c r="G96" s="17" t="s">
        <v>36</v>
      </c>
      <c r="H96" s="68"/>
      <c r="I96" s="69"/>
      <c r="J96" s="18" t="s">
        <v>28</v>
      </c>
      <c r="K96" s="18" t="s">
        <v>28</v>
      </c>
      <c r="L96" s="18" t="s">
        <v>28</v>
      </c>
      <c r="M96" s="56"/>
      <c r="N96" s="56"/>
      <c r="O96" s="56"/>
      <c r="P96" s="56"/>
      <c r="Q96" s="18" t="s">
        <v>28</v>
      </c>
      <c r="R96" s="4"/>
      <c r="S96" s="19" t="s">
        <v>627</v>
      </c>
      <c r="T96" s="4"/>
    </row>
    <row r="97" spans="1:20" s="12" customFormat="1" ht="21.75" customHeight="1" x14ac:dyDescent="0.15">
      <c r="A97" s="14">
        <v>78</v>
      </c>
      <c r="B97" s="1" t="s">
        <v>29</v>
      </c>
      <c r="C97" s="15" t="s">
        <v>107</v>
      </c>
      <c r="D97" s="16" t="s">
        <v>572</v>
      </c>
      <c r="E97" s="16" t="s">
        <v>232</v>
      </c>
      <c r="F97" s="16" t="s">
        <v>233</v>
      </c>
      <c r="G97" s="17" t="s">
        <v>419</v>
      </c>
      <c r="H97" s="68"/>
      <c r="I97" s="69"/>
      <c r="J97" s="18" t="s">
        <v>28</v>
      </c>
      <c r="K97" s="18"/>
      <c r="L97" s="18" t="s">
        <v>28</v>
      </c>
      <c r="M97" s="56"/>
      <c r="N97" s="56"/>
      <c r="O97" s="56"/>
      <c r="P97" s="56"/>
      <c r="Q97" s="18" t="s">
        <v>28</v>
      </c>
      <c r="R97" s="18" t="s">
        <v>28</v>
      </c>
      <c r="S97" s="19" t="s">
        <v>627</v>
      </c>
      <c r="T97" s="4"/>
    </row>
    <row r="98" spans="1:20" s="12" customFormat="1" ht="21.75" customHeight="1" x14ac:dyDescent="0.15">
      <c r="A98" s="14">
        <v>79</v>
      </c>
      <c r="B98" s="1" t="s">
        <v>29</v>
      </c>
      <c r="C98" s="15" t="s">
        <v>1019</v>
      </c>
      <c r="D98" s="16" t="s">
        <v>1020</v>
      </c>
      <c r="E98" s="16" t="s">
        <v>1021</v>
      </c>
      <c r="F98" s="16" t="s">
        <v>1022</v>
      </c>
      <c r="G98" s="17" t="s">
        <v>1023</v>
      </c>
      <c r="H98" s="68"/>
      <c r="I98" s="69"/>
      <c r="J98" s="18"/>
      <c r="K98" s="18"/>
      <c r="L98" s="18" t="s">
        <v>28</v>
      </c>
      <c r="M98" s="4"/>
      <c r="N98" s="4"/>
      <c r="O98" s="18" t="s">
        <v>28</v>
      </c>
      <c r="P98" s="18" t="s">
        <v>28</v>
      </c>
      <c r="Q98" s="18" t="s">
        <v>28</v>
      </c>
      <c r="R98" s="18"/>
      <c r="S98" s="19" t="s">
        <v>627</v>
      </c>
      <c r="T98" s="4"/>
    </row>
    <row r="99" spans="1:20" s="12" customFormat="1" ht="21.75" customHeight="1" x14ac:dyDescent="0.15">
      <c r="A99" s="14">
        <v>80</v>
      </c>
      <c r="B99" s="1" t="s">
        <v>29</v>
      </c>
      <c r="C99" s="15" t="s">
        <v>112</v>
      </c>
      <c r="D99" s="16" t="s">
        <v>571</v>
      </c>
      <c r="E99" s="16" t="s">
        <v>235</v>
      </c>
      <c r="F99" s="16" t="s">
        <v>236</v>
      </c>
      <c r="G99" s="17" t="s">
        <v>420</v>
      </c>
      <c r="H99" s="68"/>
      <c r="I99" s="69"/>
      <c r="J99" s="18" t="s">
        <v>28</v>
      </c>
      <c r="K99" s="18" t="s">
        <v>28</v>
      </c>
      <c r="L99" s="18" t="s">
        <v>28</v>
      </c>
      <c r="M99" s="56"/>
      <c r="N99" s="56"/>
      <c r="O99" s="56"/>
      <c r="P99" s="56"/>
      <c r="Q99" s="18" t="s">
        <v>28</v>
      </c>
      <c r="R99" s="18" t="s">
        <v>28</v>
      </c>
      <c r="S99" s="19" t="s">
        <v>627</v>
      </c>
      <c r="T99" s="4"/>
    </row>
    <row r="100" spans="1:20" s="12" customFormat="1" ht="21.75" customHeight="1" x14ac:dyDescent="0.15">
      <c r="A100" s="14">
        <v>81</v>
      </c>
      <c r="B100" s="1" t="s">
        <v>29</v>
      </c>
      <c r="C100" s="15" t="s">
        <v>1106</v>
      </c>
      <c r="D100" s="16" t="s">
        <v>1107</v>
      </c>
      <c r="E100" s="16" t="s">
        <v>1108</v>
      </c>
      <c r="F100" s="16" t="s">
        <v>1110</v>
      </c>
      <c r="G100" s="17" t="s">
        <v>1109</v>
      </c>
      <c r="H100" s="68"/>
      <c r="I100" s="69"/>
      <c r="J100" s="18"/>
      <c r="K100" s="18" t="s">
        <v>28</v>
      </c>
      <c r="L100" s="18" t="s">
        <v>28</v>
      </c>
      <c r="M100" s="4"/>
      <c r="N100" s="4"/>
      <c r="O100" s="4"/>
      <c r="P100" s="4"/>
      <c r="Q100" s="18" t="s">
        <v>28</v>
      </c>
      <c r="R100" s="18"/>
      <c r="S100" s="19" t="s">
        <v>627</v>
      </c>
      <c r="T100" s="4"/>
    </row>
    <row r="101" spans="1:20" s="12" customFormat="1" ht="21.75" customHeight="1" x14ac:dyDescent="0.15">
      <c r="A101" s="14">
        <v>82</v>
      </c>
      <c r="B101" s="1" t="s">
        <v>29</v>
      </c>
      <c r="C101" s="15" t="s">
        <v>113</v>
      </c>
      <c r="D101" s="16" t="s">
        <v>1416</v>
      </c>
      <c r="E101" s="16" t="s">
        <v>237</v>
      </c>
      <c r="F101" s="16" t="s">
        <v>238</v>
      </c>
      <c r="G101" s="17" t="s">
        <v>1417</v>
      </c>
      <c r="H101" s="68"/>
      <c r="I101" s="69"/>
      <c r="J101" s="4"/>
      <c r="K101" s="18"/>
      <c r="L101" s="18" t="s">
        <v>28</v>
      </c>
      <c r="M101" s="56"/>
      <c r="N101" s="56"/>
      <c r="O101" s="56"/>
      <c r="P101" s="56"/>
      <c r="Q101" s="18" t="s">
        <v>28</v>
      </c>
      <c r="R101" s="18" t="s">
        <v>28</v>
      </c>
      <c r="S101" s="19" t="s">
        <v>627</v>
      </c>
      <c r="T101" s="4"/>
    </row>
    <row r="102" spans="1:20" s="12" customFormat="1" ht="21.75" customHeight="1" x14ac:dyDescent="0.15">
      <c r="A102" s="14">
        <v>83</v>
      </c>
      <c r="B102" s="1" t="s">
        <v>29</v>
      </c>
      <c r="C102" s="15" t="s">
        <v>114</v>
      </c>
      <c r="D102" s="16" t="s">
        <v>1016</v>
      </c>
      <c r="E102" s="16" t="s">
        <v>239</v>
      </c>
      <c r="F102" s="16" t="s">
        <v>240</v>
      </c>
      <c r="G102" s="17" t="s">
        <v>421</v>
      </c>
      <c r="H102" s="68"/>
      <c r="I102" s="69"/>
      <c r="J102" s="4"/>
      <c r="K102" s="18"/>
      <c r="L102" s="18" t="s">
        <v>28</v>
      </c>
      <c r="M102" s="4"/>
      <c r="N102" s="4"/>
      <c r="O102" s="4"/>
      <c r="P102" s="4"/>
      <c r="Q102" s="18" t="s">
        <v>28</v>
      </c>
      <c r="R102" s="18"/>
      <c r="S102" s="19" t="s">
        <v>627</v>
      </c>
      <c r="T102" s="4"/>
    </row>
    <row r="103" spans="1:20" s="12" customFormat="1" ht="21.75" customHeight="1" x14ac:dyDescent="0.15">
      <c r="A103" s="14">
        <v>84</v>
      </c>
      <c r="B103" s="1" t="s">
        <v>29</v>
      </c>
      <c r="C103" s="15" t="s">
        <v>1206</v>
      </c>
      <c r="D103" s="16" t="s">
        <v>1378</v>
      </c>
      <c r="E103" s="16" t="s">
        <v>1261</v>
      </c>
      <c r="F103" s="16" t="s">
        <v>200</v>
      </c>
      <c r="G103" s="17" t="s">
        <v>1262</v>
      </c>
      <c r="H103" s="68"/>
      <c r="I103" s="69"/>
      <c r="J103" s="18" t="s">
        <v>28</v>
      </c>
      <c r="K103" s="18" t="s">
        <v>28</v>
      </c>
      <c r="L103" s="18" t="s">
        <v>28</v>
      </c>
      <c r="M103" s="54"/>
      <c r="N103" s="54"/>
      <c r="O103" s="54"/>
      <c r="P103" s="54"/>
      <c r="Q103" s="18" t="s">
        <v>28</v>
      </c>
      <c r="R103" s="18"/>
      <c r="S103" s="19" t="s">
        <v>627</v>
      </c>
      <c r="T103" s="4"/>
    </row>
    <row r="104" spans="1:20" s="12" customFormat="1" ht="21.75" customHeight="1" x14ac:dyDescent="0.15">
      <c r="A104" s="14">
        <v>85</v>
      </c>
      <c r="B104" s="1" t="s">
        <v>29</v>
      </c>
      <c r="C104" s="15" t="s">
        <v>122</v>
      </c>
      <c r="D104" s="16" t="s">
        <v>673</v>
      </c>
      <c r="E104" s="16" t="s">
        <v>245</v>
      </c>
      <c r="F104" s="16" t="s">
        <v>246</v>
      </c>
      <c r="G104" s="17" t="s">
        <v>424</v>
      </c>
      <c r="H104" s="68"/>
      <c r="I104" s="69"/>
      <c r="J104" s="18" t="s">
        <v>28</v>
      </c>
      <c r="K104" s="18" t="s">
        <v>28</v>
      </c>
      <c r="L104" s="18" t="s">
        <v>28</v>
      </c>
      <c r="M104" s="54"/>
      <c r="N104" s="54"/>
      <c r="O104" s="54"/>
      <c r="P104" s="54"/>
      <c r="Q104" s="18" t="s">
        <v>28</v>
      </c>
      <c r="R104" s="18"/>
      <c r="S104" s="19" t="s">
        <v>627</v>
      </c>
      <c r="T104" s="20"/>
    </row>
    <row r="105" spans="1:20" s="12" customFormat="1" ht="21.75" customHeight="1" x14ac:dyDescent="0.15">
      <c r="A105" s="14">
        <v>86</v>
      </c>
      <c r="B105" s="1" t="s">
        <v>29</v>
      </c>
      <c r="C105" s="15" t="s">
        <v>941</v>
      </c>
      <c r="D105" s="16" t="s">
        <v>942</v>
      </c>
      <c r="E105" s="16" t="s">
        <v>943</v>
      </c>
      <c r="F105" s="16" t="s">
        <v>944</v>
      </c>
      <c r="G105" s="17" t="s">
        <v>945</v>
      </c>
      <c r="H105" s="68"/>
      <c r="I105" s="69"/>
      <c r="J105" s="18"/>
      <c r="K105" s="18" t="s">
        <v>28</v>
      </c>
      <c r="L105" s="18" t="s">
        <v>28</v>
      </c>
      <c r="M105" s="18"/>
      <c r="N105" s="18"/>
      <c r="O105" s="18"/>
      <c r="P105" s="18"/>
      <c r="Q105" s="18" t="s">
        <v>28</v>
      </c>
      <c r="R105" s="18"/>
      <c r="S105" s="19" t="s">
        <v>627</v>
      </c>
      <c r="T105" s="20"/>
    </row>
    <row r="106" spans="1:20" s="12" customFormat="1" ht="21.75" customHeight="1" x14ac:dyDescent="0.15">
      <c r="A106" s="14">
        <v>87</v>
      </c>
      <c r="B106" s="1" t="s">
        <v>29</v>
      </c>
      <c r="C106" s="15" t="s">
        <v>129</v>
      </c>
      <c r="D106" s="16" t="s">
        <v>382</v>
      </c>
      <c r="E106" s="16" t="s">
        <v>259</v>
      </c>
      <c r="F106" s="16" t="s">
        <v>260</v>
      </c>
      <c r="G106" s="17" t="s">
        <v>426</v>
      </c>
      <c r="H106" s="68"/>
      <c r="I106" s="69"/>
      <c r="J106" s="18"/>
      <c r="K106" s="18"/>
      <c r="L106" s="18" t="s">
        <v>28</v>
      </c>
      <c r="M106" s="18"/>
      <c r="N106" s="18"/>
      <c r="O106" s="18"/>
      <c r="P106" s="18"/>
      <c r="Q106" s="18" t="s">
        <v>28</v>
      </c>
      <c r="R106" s="18"/>
      <c r="S106" s="19" t="s">
        <v>627</v>
      </c>
      <c r="T106" s="20"/>
    </row>
    <row r="107" spans="1:20" s="12" customFormat="1" ht="21.75" customHeight="1" x14ac:dyDescent="0.15">
      <c r="A107" s="14">
        <v>88</v>
      </c>
      <c r="B107" s="1" t="s">
        <v>29</v>
      </c>
      <c r="C107" s="15" t="s">
        <v>1139</v>
      </c>
      <c r="D107" s="16" t="s">
        <v>1140</v>
      </c>
      <c r="E107" s="16" t="s">
        <v>1141</v>
      </c>
      <c r="F107" s="16" t="s">
        <v>1142</v>
      </c>
      <c r="G107" s="17" t="s">
        <v>1143</v>
      </c>
      <c r="H107" s="68"/>
      <c r="I107" s="69"/>
      <c r="J107" s="18" t="s">
        <v>28</v>
      </c>
      <c r="K107" s="18" t="s">
        <v>28</v>
      </c>
      <c r="L107" s="18" t="s">
        <v>28</v>
      </c>
      <c r="M107" s="54"/>
      <c r="N107" s="54"/>
      <c r="O107" s="54"/>
      <c r="P107" s="54"/>
      <c r="Q107" s="18" t="s">
        <v>28</v>
      </c>
      <c r="R107" s="18"/>
      <c r="S107" s="19" t="s">
        <v>627</v>
      </c>
      <c r="T107" s="20"/>
    </row>
    <row r="108" spans="1:20" s="12" customFormat="1" ht="21.75" customHeight="1" x14ac:dyDescent="0.15">
      <c r="A108" s="14">
        <v>89</v>
      </c>
      <c r="B108" s="1" t="s">
        <v>29</v>
      </c>
      <c r="C108" s="15" t="s">
        <v>1277</v>
      </c>
      <c r="D108" s="16" t="s">
        <v>1278</v>
      </c>
      <c r="E108" s="16" t="s">
        <v>1279</v>
      </c>
      <c r="F108" s="16" t="s">
        <v>1280</v>
      </c>
      <c r="G108" s="17" t="s">
        <v>1281</v>
      </c>
      <c r="H108" s="68"/>
      <c r="I108" s="69"/>
      <c r="J108" s="18" t="s">
        <v>28</v>
      </c>
      <c r="K108" s="18" t="s">
        <v>28</v>
      </c>
      <c r="L108" s="18" t="s">
        <v>28</v>
      </c>
      <c r="M108" s="18" t="s">
        <v>28</v>
      </c>
      <c r="N108" s="18" t="s">
        <v>28</v>
      </c>
      <c r="O108" s="18" t="s">
        <v>28</v>
      </c>
      <c r="P108" s="18" t="s">
        <v>28</v>
      </c>
      <c r="Q108" s="18" t="s">
        <v>28</v>
      </c>
      <c r="R108" s="18" t="s">
        <v>28</v>
      </c>
      <c r="S108" s="19" t="s">
        <v>627</v>
      </c>
      <c r="T108" s="20"/>
    </row>
    <row r="109" spans="1:20" s="12" customFormat="1" ht="21.75" customHeight="1" x14ac:dyDescent="0.15">
      <c r="A109" s="14">
        <v>90</v>
      </c>
      <c r="B109" s="1" t="s">
        <v>29</v>
      </c>
      <c r="C109" s="15" t="s">
        <v>133</v>
      </c>
      <c r="D109" s="16" t="s">
        <v>383</v>
      </c>
      <c r="E109" s="16" t="s">
        <v>261</v>
      </c>
      <c r="F109" s="16" t="s">
        <v>262</v>
      </c>
      <c r="G109" s="17" t="s">
        <v>427</v>
      </c>
      <c r="H109" s="68"/>
      <c r="I109" s="69"/>
      <c r="J109" s="18" t="s">
        <v>28</v>
      </c>
      <c r="K109" s="18" t="s">
        <v>28</v>
      </c>
      <c r="L109" s="18" t="s">
        <v>28</v>
      </c>
      <c r="M109" s="54"/>
      <c r="N109" s="54"/>
      <c r="O109" s="54"/>
      <c r="P109" s="54"/>
      <c r="Q109" s="18" t="s">
        <v>28</v>
      </c>
      <c r="R109" s="18" t="s">
        <v>28</v>
      </c>
      <c r="S109" s="19" t="s">
        <v>627</v>
      </c>
      <c r="T109" s="20"/>
    </row>
    <row r="110" spans="1:20" s="12" customFormat="1" ht="21.75" customHeight="1" x14ac:dyDescent="0.15">
      <c r="A110" s="14">
        <v>91</v>
      </c>
      <c r="B110" s="1" t="s">
        <v>29</v>
      </c>
      <c r="C110" s="15" t="s">
        <v>694</v>
      </c>
      <c r="D110" s="16" t="s">
        <v>399</v>
      </c>
      <c r="E110" s="16" t="s">
        <v>338</v>
      </c>
      <c r="F110" s="16" t="s">
        <v>339</v>
      </c>
      <c r="G110" s="17" t="s">
        <v>740</v>
      </c>
      <c r="H110" s="68"/>
      <c r="I110" s="69"/>
      <c r="J110" s="18" t="s">
        <v>28</v>
      </c>
      <c r="K110" s="18" t="s">
        <v>28</v>
      </c>
      <c r="L110" s="18" t="s">
        <v>28</v>
      </c>
      <c r="M110" s="54"/>
      <c r="N110" s="54"/>
      <c r="O110" s="54"/>
      <c r="P110" s="54"/>
      <c r="Q110" s="18" t="s">
        <v>28</v>
      </c>
      <c r="R110" s="18"/>
      <c r="S110" s="19" t="s">
        <v>627</v>
      </c>
      <c r="T110" s="20"/>
    </row>
    <row r="111" spans="1:20" s="12" customFormat="1" ht="21.75" customHeight="1" x14ac:dyDescent="0.15">
      <c r="A111" s="14">
        <v>92</v>
      </c>
      <c r="B111" s="1" t="s">
        <v>29</v>
      </c>
      <c r="C111" s="15" t="s">
        <v>137</v>
      </c>
      <c r="D111" s="16" t="s">
        <v>894</v>
      </c>
      <c r="E111" s="16" t="s">
        <v>265</v>
      </c>
      <c r="F111" s="16" t="s">
        <v>895</v>
      </c>
      <c r="G111" s="17" t="s">
        <v>900</v>
      </c>
      <c r="H111" s="68"/>
      <c r="I111" s="69"/>
      <c r="J111" s="18" t="s">
        <v>28</v>
      </c>
      <c r="K111" s="18" t="s">
        <v>28</v>
      </c>
      <c r="L111" s="18" t="s">
        <v>28</v>
      </c>
      <c r="M111" s="54"/>
      <c r="N111" s="54"/>
      <c r="O111" s="54"/>
      <c r="P111" s="54"/>
      <c r="Q111" s="18" t="s">
        <v>28</v>
      </c>
      <c r="R111" s="18"/>
      <c r="S111" s="19" t="s">
        <v>627</v>
      </c>
      <c r="T111" s="20"/>
    </row>
    <row r="112" spans="1:20" s="12" customFormat="1" ht="29.25" customHeight="1" x14ac:dyDescent="0.15">
      <c r="A112" s="14">
        <v>93</v>
      </c>
      <c r="B112" s="1" t="s">
        <v>29</v>
      </c>
      <c r="C112" s="15" t="s">
        <v>146</v>
      </c>
      <c r="D112" s="16" t="s">
        <v>387</v>
      </c>
      <c r="E112" s="16" t="s">
        <v>281</v>
      </c>
      <c r="F112" s="16" t="s">
        <v>283</v>
      </c>
      <c r="G112" s="17" t="s">
        <v>430</v>
      </c>
      <c r="H112" s="68"/>
      <c r="I112" s="69"/>
      <c r="J112" s="18" t="s">
        <v>28</v>
      </c>
      <c r="K112" s="18" t="s">
        <v>28</v>
      </c>
      <c r="L112" s="18" t="s">
        <v>28</v>
      </c>
      <c r="M112" s="18"/>
      <c r="N112" s="18"/>
      <c r="O112" s="18"/>
      <c r="P112" s="18"/>
      <c r="Q112" s="18" t="s">
        <v>28</v>
      </c>
      <c r="R112" s="18"/>
      <c r="S112" s="19" t="s">
        <v>627</v>
      </c>
      <c r="T112" s="20"/>
    </row>
    <row r="113" spans="1:20" s="12" customFormat="1" ht="21.75" customHeight="1" x14ac:dyDescent="0.15">
      <c r="A113" s="14">
        <v>94</v>
      </c>
      <c r="B113" s="1" t="s">
        <v>29</v>
      </c>
      <c r="C113" s="15" t="s">
        <v>558</v>
      </c>
      <c r="D113" s="16" t="s">
        <v>564</v>
      </c>
      <c r="E113" s="16" t="s">
        <v>976</v>
      </c>
      <c r="F113" s="16" t="s">
        <v>565</v>
      </c>
      <c r="G113" s="17" t="s">
        <v>559</v>
      </c>
      <c r="H113" s="68"/>
      <c r="I113" s="69"/>
      <c r="J113" s="18" t="s">
        <v>28</v>
      </c>
      <c r="K113" s="18" t="s">
        <v>28</v>
      </c>
      <c r="L113" s="18" t="s">
        <v>28</v>
      </c>
      <c r="M113" s="54"/>
      <c r="N113" s="54"/>
      <c r="O113" s="54"/>
      <c r="P113" s="54"/>
      <c r="Q113" s="18" t="s">
        <v>28</v>
      </c>
      <c r="R113" s="18"/>
      <c r="S113" s="19" t="s">
        <v>627</v>
      </c>
      <c r="T113" s="20"/>
    </row>
    <row r="114" spans="1:20" s="12" customFormat="1" ht="21.75" customHeight="1" x14ac:dyDescent="0.15">
      <c r="A114" s="14">
        <v>95</v>
      </c>
      <c r="B114" s="1" t="s">
        <v>29</v>
      </c>
      <c r="C114" s="15" t="s">
        <v>1184</v>
      </c>
      <c r="D114" s="16" t="s">
        <v>1187</v>
      </c>
      <c r="E114" s="16" t="s">
        <v>1186</v>
      </c>
      <c r="F114" s="16"/>
      <c r="G114" s="17" t="s">
        <v>1185</v>
      </c>
      <c r="H114" s="68"/>
      <c r="I114" s="69"/>
      <c r="J114" s="18" t="s">
        <v>28</v>
      </c>
      <c r="K114" s="18" t="s">
        <v>28</v>
      </c>
      <c r="L114" s="18" t="s">
        <v>28</v>
      </c>
      <c r="M114" s="18" t="s">
        <v>28</v>
      </c>
      <c r="N114" s="18" t="s">
        <v>28</v>
      </c>
      <c r="O114" s="18" t="s">
        <v>28</v>
      </c>
      <c r="P114" s="18" t="s">
        <v>28</v>
      </c>
      <c r="Q114" s="18" t="s">
        <v>28</v>
      </c>
      <c r="R114" s="18" t="s">
        <v>28</v>
      </c>
      <c r="S114" s="19" t="s">
        <v>627</v>
      </c>
      <c r="T114" s="20"/>
    </row>
    <row r="115" spans="1:20" s="12" customFormat="1" ht="21.75" customHeight="1" x14ac:dyDescent="0.15">
      <c r="A115" s="14">
        <v>96</v>
      </c>
      <c r="B115" s="1" t="s">
        <v>29</v>
      </c>
      <c r="C115" s="15" t="s">
        <v>830</v>
      </c>
      <c r="D115" s="16" t="s">
        <v>1031</v>
      </c>
      <c r="E115" s="16" t="s">
        <v>724</v>
      </c>
      <c r="F115" s="16" t="s">
        <v>725</v>
      </c>
      <c r="G115" s="17" t="s">
        <v>726</v>
      </c>
      <c r="H115" s="68"/>
      <c r="I115" s="69"/>
      <c r="J115" s="18"/>
      <c r="K115" s="18"/>
      <c r="L115" s="18" t="s">
        <v>28</v>
      </c>
      <c r="M115" s="54"/>
      <c r="N115" s="54"/>
      <c r="O115" s="54"/>
      <c r="P115" s="54"/>
      <c r="Q115" s="18" t="s">
        <v>28</v>
      </c>
      <c r="R115" s="18"/>
      <c r="S115" s="19" t="s">
        <v>627</v>
      </c>
      <c r="T115" s="4"/>
    </row>
    <row r="116" spans="1:20" s="12" customFormat="1" ht="21.75" customHeight="1" x14ac:dyDescent="0.15">
      <c r="A116" s="14">
        <v>97</v>
      </c>
      <c r="B116" s="1" t="s">
        <v>29</v>
      </c>
      <c r="C116" s="15" t="s">
        <v>154</v>
      </c>
      <c r="D116" s="16" t="s">
        <v>928</v>
      </c>
      <c r="E116" s="16" t="s">
        <v>298</v>
      </c>
      <c r="F116" s="16" t="s">
        <v>299</v>
      </c>
      <c r="G116" s="17" t="s">
        <v>431</v>
      </c>
      <c r="H116" s="68"/>
      <c r="I116" s="69"/>
      <c r="J116" s="18"/>
      <c r="K116" s="18" t="s">
        <v>28</v>
      </c>
      <c r="L116" s="18" t="s">
        <v>28</v>
      </c>
      <c r="M116" s="18"/>
      <c r="N116" s="18"/>
      <c r="O116" s="18" t="s">
        <v>28</v>
      </c>
      <c r="P116" s="18" t="s">
        <v>28</v>
      </c>
      <c r="Q116" s="18" t="s">
        <v>28</v>
      </c>
      <c r="R116" s="18" t="s">
        <v>28</v>
      </c>
      <c r="S116" s="19" t="s">
        <v>627</v>
      </c>
      <c r="T116" s="20"/>
    </row>
    <row r="117" spans="1:20" s="12" customFormat="1" ht="21.75" customHeight="1" x14ac:dyDescent="0.15">
      <c r="A117" s="14">
        <v>98</v>
      </c>
      <c r="B117" s="1" t="s">
        <v>29</v>
      </c>
      <c r="C117" s="15" t="s">
        <v>155</v>
      </c>
      <c r="D117" s="16" t="s">
        <v>917</v>
      </c>
      <c r="E117" s="27" t="s">
        <v>792</v>
      </c>
      <c r="F117" s="27" t="s">
        <v>300</v>
      </c>
      <c r="G117" s="17" t="s">
        <v>432</v>
      </c>
      <c r="H117" s="68"/>
      <c r="I117" s="69"/>
      <c r="J117" s="18" t="s">
        <v>28</v>
      </c>
      <c r="K117" s="18" t="s">
        <v>28</v>
      </c>
      <c r="L117" s="18" t="s">
        <v>28</v>
      </c>
      <c r="M117" s="54"/>
      <c r="N117" s="54"/>
      <c r="O117" s="54"/>
      <c r="P117" s="54"/>
      <c r="Q117" s="18" t="s">
        <v>28</v>
      </c>
      <c r="R117" s="18"/>
      <c r="S117" s="19" t="s">
        <v>627</v>
      </c>
      <c r="T117" s="20"/>
    </row>
    <row r="118" spans="1:20" s="12" customFormat="1" ht="21.75" customHeight="1" x14ac:dyDescent="0.15">
      <c r="A118" s="14">
        <v>99</v>
      </c>
      <c r="B118" s="1" t="s">
        <v>29</v>
      </c>
      <c r="C118" s="15" t="s">
        <v>1037</v>
      </c>
      <c r="D118" s="16" t="s">
        <v>919</v>
      </c>
      <c r="E118" s="16" t="s">
        <v>886</v>
      </c>
      <c r="F118" s="16" t="s">
        <v>335</v>
      </c>
      <c r="G118" s="17" t="s">
        <v>658</v>
      </c>
      <c r="H118" s="68"/>
      <c r="I118" s="69"/>
      <c r="J118" s="18"/>
      <c r="K118" s="18" t="s">
        <v>28</v>
      </c>
      <c r="L118" s="18" t="s">
        <v>28</v>
      </c>
      <c r="M118" s="18"/>
      <c r="N118" s="18"/>
      <c r="O118" s="18"/>
      <c r="P118" s="18" t="s">
        <v>28</v>
      </c>
      <c r="Q118" s="18" t="s">
        <v>28</v>
      </c>
      <c r="R118" s="18"/>
      <c r="S118" s="19" t="s">
        <v>627</v>
      </c>
      <c r="T118" s="20"/>
    </row>
    <row r="119" spans="1:20" s="12" customFormat="1" ht="21.75" customHeight="1" x14ac:dyDescent="0.15">
      <c r="A119" s="14">
        <v>100</v>
      </c>
      <c r="B119" s="1" t="s">
        <v>29</v>
      </c>
      <c r="C119" s="15" t="s">
        <v>1312</v>
      </c>
      <c r="D119" s="16" t="s">
        <v>1313</v>
      </c>
      <c r="E119" s="16" t="s">
        <v>1314</v>
      </c>
      <c r="F119" s="16" t="s">
        <v>1315</v>
      </c>
      <c r="G119" s="17" t="s">
        <v>1316</v>
      </c>
      <c r="H119" s="68"/>
      <c r="I119" s="69"/>
      <c r="J119" s="18" t="s">
        <v>28</v>
      </c>
      <c r="K119" s="18" t="s">
        <v>28</v>
      </c>
      <c r="L119" s="18" t="s">
        <v>28</v>
      </c>
      <c r="M119" s="18" t="s">
        <v>28</v>
      </c>
      <c r="N119" s="18" t="s">
        <v>28</v>
      </c>
      <c r="O119" s="18" t="s">
        <v>28</v>
      </c>
      <c r="P119" s="18" t="s">
        <v>28</v>
      </c>
      <c r="Q119" s="18" t="s">
        <v>28</v>
      </c>
      <c r="R119" s="18" t="s">
        <v>28</v>
      </c>
      <c r="S119" s="19" t="s">
        <v>627</v>
      </c>
      <c r="T119" s="20"/>
    </row>
    <row r="120" spans="1:20" s="12" customFormat="1" ht="21.75" customHeight="1" x14ac:dyDescent="0.15">
      <c r="A120" s="14">
        <v>101</v>
      </c>
      <c r="B120" s="1" t="s">
        <v>29</v>
      </c>
      <c r="C120" s="15" t="s">
        <v>1307</v>
      </c>
      <c r="D120" s="16" t="s">
        <v>668</v>
      </c>
      <c r="E120" s="16" t="s">
        <v>249</v>
      </c>
      <c r="F120" s="16" t="s">
        <v>250</v>
      </c>
      <c r="G120" s="17" t="s">
        <v>764</v>
      </c>
      <c r="H120" s="68"/>
      <c r="I120" s="69"/>
      <c r="J120" s="18" t="s">
        <v>28</v>
      </c>
      <c r="K120" s="18" t="s">
        <v>28</v>
      </c>
      <c r="L120" s="18" t="s">
        <v>28</v>
      </c>
      <c r="M120" s="54"/>
      <c r="N120" s="54"/>
      <c r="O120" s="54"/>
      <c r="P120" s="54"/>
      <c r="Q120" s="18" t="s">
        <v>28</v>
      </c>
      <c r="R120" s="18"/>
      <c r="S120" s="19" t="s">
        <v>627</v>
      </c>
      <c r="T120" s="20"/>
    </row>
    <row r="121" spans="1:20" s="12" customFormat="1" ht="21.75" customHeight="1" x14ac:dyDescent="0.15">
      <c r="A121" s="14">
        <v>102</v>
      </c>
      <c r="B121" s="1" t="s">
        <v>29</v>
      </c>
      <c r="C121" s="15" t="s">
        <v>679</v>
      </c>
      <c r="D121" s="16" t="s">
        <v>683</v>
      </c>
      <c r="E121" s="16" t="s">
        <v>681</v>
      </c>
      <c r="F121" s="16" t="s">
        <v>682</v>
      </c>
      <c r="G121" s="17" t="s">
        <v>680</v>
      </c>
      <c r="H121" s="68"/>
      <c r="I121" s="69"/>
      <c r="J121" s="18" t="s">
        <v>28</v>
      </c>
      <c r="K121" s="18" t="s">
        <v>28</v>
      </c>
      <c r="L121" s="18" t="s">
        <v>28</v>
      </c>
      <c r="M121" s="54"/>
      <c r="N121" s="54"/>
      <c r="O121" s="54"/>
      <c r="P121" s="54"/>
      <c r="Q121" s="18" t="s">
        <v>28</v>
      </c>
      <c r="R121" s="18"/>
      <c r="S121" s="19" t="s">
        <v>627</v>
      </c>
      <c r="T121" s="20"/>
    </row>
    <row r="122" spans="1:20" s="12" customFormat="1" ht="21.75" customHeight="1" x14ac:dyDescent="0.15">
      <c r="A122" s="14">
        <v>103</v>
      </c>
      <c r="B122" s="1" t="s">
        <v>29</v>
      </c>
      <c r="C122" s="15" t="s">
        <v>170</v>
      </c>
      <c r="D122" s="16" t="s">
        <v>394</v>
      </c>
      <c r="E122" s="16" t="s">
        <v>321</v>
      </c>
      <c r="F122" s="16" t="s">
        <v>322</v>
      </c>
      <c r="G122" s="17" t="s">
        <v>435</v>
      </c>
      <c r="H122" s="68"/>
      <c r="I122" s="69"/>
      <c r="J122" s="18" t="s">
        <v>28</v>
      </c>
      <c r="K122" s="18"/>
      <c r="L122" s="18"/>
      <c r="M122" s="18"/>
      <c r="N122" s="18"/>
      <c r="O122" s="18"/>
      <c r="P122" s="18"/>
      <c r="Q122" s="18"/>
      <c r="R122" s="18"/>
      <c r="S122" s="19" t="s">
        <v>627</v>
      </c>
      <c r="T122" s="20"/>
    </row>
    <row r="123" spans="1:20" s="12" customFormat="1" ht="21.75" customHeight="1" x14ac:dyDescent="0.15">
      <c r="A123" s="14">
        <v>104</v>
      </c>
      <c r="B123" s="1" t="s">
        <v>29</v>
      </c>
      <c r="C123" s="15" t="s">
        <v>173</v>
      </c>
      <c r="D123" s="16" t="s">
        <v>397</v>
      </c>
      <c r="E123" s="16" t="s">
        <v>327</v>
      </c>
      <c r="F123" s="16" t="s">
        <v>328</v>
      </c>
      <c r="G123" s="17" t="s">
        <v>436</v>
      </c>
      <c r="H123" s="68"/>
      <c r="I123" s="69"/>
      <c r="J123" s="18" t="s">
        <v>28</v>
      </c>
      <c r="K123" s="18"/>
      <c r="L123" s="18" t="s">
        <v>28</v>
      </c>
      <c r="M123" s="54"/>
      <c r="N123" s="54"/>
      <c r="O123" s="54"/>
      <c r="P123" s="54"/>
      <c r="Q123" s="18" t="s">
        <v>28</v>
      </c>
      <c r="R123" s="18"/>
      <c r="S123" s="19" t="s">
        <v>627</v>
      </c>
      <c r="T123" s="20"/>
    </row>
    <row r="124" spans="1:20" s="12" customFormat="1" ht="21.75" customHeight="1" x14ac:dyDescent="0.15">
      <c r="A124" s="14">
        <v>105</v>
      </c>
      <c r="B124" s="1" t="s">
        <v>29</v>
      </c>
      <c r="C124" s="15" t="s">
        <v>1038</v>
      </c>
      <c r="D124" s="16" t="s">
        <v>892</v>
      </c>
      <c r="E124" s="16" t="s">
        <v>893</v>
      </c>
      <c r="F124" s="16" t="s">
        <v>329</v>
      </c>
      <c r="G124" s="17" t="s">
        <v>437</v>
      </c>
      <c r="H124" s="68"/>
      <c r="I124" s="69"/>
      <c r="J124" s="18" t="s">
        <v>28</v>
      </c>
      <c r="K124" s="18" t="s">
        <v>28</v>
      </c>
      <c r="L124" s="18" t="s">
        <v>28</v>
      </c>
      <c r="M124" s="54"/>
      <c r="N124" s="54"/>
      <c r="O124" s="54"/>
      <c r="P124" s="54"/>
      <c r="Q124" s="18" t="s">
        <v>28</v>
      </c>
      <c r="R124" s="18" t="s">
        <v>28</v>
      </c>
      <c r="S124" s="19" t="s">
        <v>627</v>
      </c>
      <c r="T124" s="20"/>
    </row>
    <row r="125" spans="1:20" s="12" customFormat="1" ht="21.75" customHeight="1" x14ac:dyDescent="0.15">
      <c r="A125" s="14">
        <v>106</v>
      </c>
      <c r="B125" s="1" t="s">
        <v>29</v>
      </c>
      <c r="C125" s="15" t="s">
        <v>1330</v>
      </c>
      <c r="D125" s="16" t="s">
        <v>1331</v>
      </c>
      <c r="E125" s="16" t="s">
        <v>1332</v>
      </c>
      <c r="F125" s="16"/>
      <c r="G125" s="17" t="s">
        <v>1333</v>
      </c>
      <c r="H125" s="68"/>
      <c r="I125" s="69"/>
      <c r="J125" s="18" t="s">
        <v>28</v>
      </c>
      <c r="K125" s="18"/>
      <c r="L125" s="18"/>
      <c r="M125" s="54"/>
      <c r="N125" s="54"/>
      <c r="O125" s="54"/>
      <c r="P125" s="54"/>
      <c r="Q125" s="18"/>
      <c r="R125" s="18"/>
      <c r="S125" s="19" t="s">
        <v>627</v>
      </c>
      <c r="T125" s="20"/>
    </row>
    <row r="126" spans="1:20" s="12" customFormat="1" ht="21.75" customHeight="1" x14ac:dyDescent="0.15">
      <c r="A126" s="14">
        <v>107</v>
      </c>
      <c r="B126" s="1" t="s">
        <v>29</v>
      </c>
      <c r="C126" s="15" t="s">
        <v>1232</v>
      </c>
      <c r="D126" s="16" t="s">
        <v>1233</v>
      </c>
      <c r="E126" s="16" t="s">
        <v>1234</v>
      </c>
      <c r="F126" s="16" t="s">
        <v>1235</v>
      </c>
      <c r="G126" s="17" t="s">
        <v>1236</v>
      </c>
      <c r="H126" s="68"/>
      <c r="I126" s="69"/>
      <c r="J126" s="18" t="s">
        <v>28</v>
      </c>
      <c r="K126" s="18" t="s">
        <v>28</v>
      </c>
      <c r="L126" s="18" t="s">
        <v>28</v>
      </c>
      <c r="M126" s="18"/>
      <c r="N126" s="18"/>
      <c r="O126" s="18"/>
      <c r="P126" s="18"/>
      <c r="Q126" s="18" t="s">
        <v>28</v>
      </c>
      <c r="R126" s="18" t="s">
        <v>28</v>
      </c>
      <c r="S126" s="19" t="s">
        <v>627</v>
      </c>
      <c r="T126" s="20"/>
    </row>
    <row r="127" spans="1:20" s="12" customFormat="1" ht="21.75" customHeight="1" x14ac:dyDescent="0.15">
      <c r="A127" s="14">
        <v>108</v>
      </c>
      <c r="B127" s="1" t="s">
        <v>29</v>
      </c>
      <c r="C127" s="15" t="s">
        <v>754</v>
      </c>
      <c r="D127" s="16" t="s">
        <v>401</v>
      </c>
      <c r="E127" s="16" t="s">
        <v>347</v>
      </c>
      <c r="F127" s="16" t="s">
        <v>348</v>
      </c>
      <c r="G127" s="17" t="s">
        <v>743</v>
      </c>
      <c r="H127" s="68"/>
      <c r="I127" s="69"/>
      <c r="J127" s="18" t="s">
        <v>28</v>
      </c>
      <c r="K127" s="18" t="s">
        <v>28</v>
      </c>
      <c r="L127" s="18" t="s">
        <v>28</v>
      </c>
      <c r="M127" s="54"/>
      <c r="N127" s="54"/>
      <c r="O127" s="54"/>
      <c r="P127" s="54"/>
      <c r="Q127" s="18" t="s">
        <v>28</v>
      </c>
      <c r="R127" s="18"/>
      <c r="S127" s="19" t="s">
        <v>627</v>
      </c>
      <c r="T127" s="20"/>
    </row>
    <row r="128" spans="1:20" s="12" customFormat="1" ht="21.75" customHeight="1" x14ac:dyDescent="0.15">
      <c r="A128" s="14">
        <v>109</v>
      </c>
      <c r="B128" s="1" t="s">
        <v>29</v>
      </c>
      <c r="C128" s="15" t="s">
        <v>180</v>
      </c>
      <c r="D128" s="16" t="s">
        <v>402</v>
      </c>
      <c r="E128" s="16" t="s">
        <v>349</v>
      </c>
      <c r="F128" s="16" t="s">
        <v>350</v>
      </c>
      <c r="G128" s="17" t="s">
        <v>439</v>
      </c>
      <c r="H128" s="68"/>
      <c r="I128" s="69"/>
      <c r="J128" s="18"/>
      <c r="K128" s="18"/>
      <c r="L128" s="18" t="s">
        <v>28</v>
      </c>
      <c r="M128" s="54"/>
      <c r="N128" s="54"/>
      <c r="O128" s="54"/>
      <c r="P128" s="54"/>
      <c r="Q128" s="18" t="s">
        <v>28</v>
      </c>
      <c r="R128" s="18"/>
      <c r="S128" s="19" t="s">
        <v>627</v>
      </c>
      <c r="T128" s="20"/>
    </row>
    <row r="129" spans="1:20" s="12" customFormat="1" ht="21.75" customHeight="1" x14ac:dyDescent="0.15">
      <c r="A129" s="14">
        <v>110</v>
      </c>
      <c r="B129" s="1" t="s">
        <v>29</v>
      </c>
      <c r="C129" s="15" t="s">
        <v>884</v>
      </c>
      <c r="D129" s="16" t="s">
        <v>493</v>
      </c>
      <c r="E129" s="16" t="s">
        <v>351</v>
      </c>
      <c r="F129" s="16" t="s">
        <v>352</v>
      </c>
      <c r="G129" s="17" t="s">
        <v>440</v>
      </c>
      <c r="H129" s="68"/>
      <c r="I129" s="69"/>
      <c r="J129" s="18" t="s">
        <v>28</v>
      </c>
      <c r="K129" s="18" t="s">
        <v>28</v>
      </c>
      <c r="L129" s="18" t="s">
        <v>28</v>
      </c>
      <c r="M129" s="54"/>
      <c r="N129" s="54"/>
      <c r="O129" s="54"/>
      <c r="P129" s="54"/>
      <c r="Q129" s="18" t="s">
        <v>28</v>
      </c>
      <c r="R129" s="18" t="s">
        <v>28</v>
      </c>
      <c r="S129" s="19" t="s">
        <v>627</v>
      </c>
      <c r="T129" s="20"/>
    </row>
    <row r="130" spans="1:20" s="12" customFormat="1" ht="21.75" customHeight="1" x14ac:dyDescent="0.15">
      <c r="A130" s="14">
        <v>111</v>
      </c>
      <c r="B130" s="1" t="s">
        <v>29</v>
      </c>
      <c r="C130" s="15" t="s">
        <v>1406</v>
      </c>
      <c r="D130" s="16" t="s">
        <v>1407</v>
      </c>
      <c r="E130" s="16" t="s">
        <v>1408</v>
      </c>
      <c r="F130" s="16"/>
      <c r="G130" s="17" t="s">
        <v>1409</v>
      </c>
      <c r="H130" s="68"/>
      <c r="I130" s="69"/>
      <c r="J130" s="18"/>
      <c r="K130" s="18" t="s">
        <v>28</v>
      </c>
      <c r="L130" s="18" t="s">
        <v>28</v>
      </c>
      <c r="M130" s="54"/>
      <c r="N130" s="54"/>
      <c r="O130" s="54"/>
      <c r="P130" s="54"/>
      <c r="Q130" s="18" t="s">
        <v>28</v>
      </c>
      <c r="R130" s="18"/>
      <c r="S130" s="19" t="s">
        <v>627</v>
      </c>
      <c r="T130" s="20"/>
    </row>
    <row r="131" spans="1:20" s="12" customFormat="1" ht="21.75" customHeight="1" x14ac:dyDescent="0.15">
      <c r="A131" s="14">
        <v>112</v>
      </c>
      <c r="B131" s="1" t="s">
        <v>29</v>
      </c>
      <c r="C131" s="15" t="s">
        <v>905</v>
      </c>
      <c r="D131" s="16" t="s">
        <v>908</v>
      </c>
      <c r="E131" s="16" t="s">
        <v>906</v>
      </c>
      <c r="F131" s="16" t="s">
        <v>907</v>
      </c>
      <c r="G131" s="17" t="s">
        <v>985</v>
      </c>
      <c r="H131" s="68"/>
      <c r="I131" s="69"/>
      <c r="J131" s="18" t="s">
        <v>28</v>
      </c>
      <c r="K131" s="18" t="s">
        <v>28</v>
      </c>
      <c r="L131" s="18" t="s">
        <v>28</v>
      </c>
      <c r="M131" s="54"/>
      <c r="N131" s="54"/>
      <c r="O131" s="54"/>
      <c r="P131" s="54"/>
      <c r="Q131" s="18" t="s">
        <v>28</v>
      </c>
      <c r="R131" s="18" t="s">
        <v>28</v>
      </c>
      <c r="S131" s="19" t="s">
        <v>627</v>
      </c>
      <c r="T131" s="20"/>
    </row>
    <row r="132" spans="1:20" s="12" customFormat="1" ht="21.75" customHeight="1" x14ac:dyDescent="0.15">
      <c r="A132" s="14">
        <v>113</v>
      </c>
      <c r="B132" s="1" t="s">
        <v>29</v>
      </c>
      <c r="C132" s="15" t="s">
        <v>181</v>
      </c>
      <c r="D132" s="16" t="s">
        <v>791</v>
      </c>
      <c r="E132" s="27" t="s">
        <v>821</v>
      </c>
      <c r="F132" s="27" t="s">
        <v>822</v>
      </c>
      <c r="G132" s="17" t="s">
        <v>441</v>
      </c>
      <c r="H132" s="68"/>
      <c r="I132" s="69"/>
      <c r="J132" s="18" t="s">
        <v>28</v>
      </c>
      <c r="K132" s="18" t="s">
        <v>28</v>
      </c>
      <c r="L132" s="18" t="s">
        <v>28</v>
      </c>
      <c r="M132" s="54"/>
      <c r="N132" s="54"/>
      <c r="O132" s="54"/>
      <c r="P132" s="54"/>
      <c r="Q132" s="18" t="s">
        <v>28</v>
      </c>
      <c r="R132" s="18"/>
      <c r="S132" s="19" t="s">
        <v>627</v>
      </c>
      <c r="T132" s="20"/>
    </row>
    <row r="133" spans="1:20" s="12" customFormat="1" ht="21.75" customHeight="1" x14ac:dyDescent="0.15">
      <c r="A133" s="14">
        <v>114</v>
      </c>
      <c r="B133" s="1" t="s">
        <v>29</v>
      </c>
      <c r="C133" s="15" t="s">
        <v>1039</v>
      </c>
      <c r="D133" s="16" t="s">
        <v>403</v>
      </c>
      <c r="E133" s="16" t="s">
        <v>353</v>
      </c>
      <c r="F133" s="16" t="s">
        <v>354</v>
      </c>
      <c r="G133" s="17" t="s">
        <v>904</v>
      </c>
      <c r="H133" s="68"/>
      <c r="I133" s="69"/>
      <c r="J133" s="18" t="s">
        <v>28</v>
      </c>
      <c r="K133" s="18" t="s">
        <v>28</v>
      </c>
      <c r="L133" s="18" t="s">
        <v>28</v>
      </c>
      <c r="M133" s="54"/>
      <c r="N133" s="54"/>
      <c r="O133" s="54"/>
      <c r="P133" s="54"/>
      <c r="Q133" s="18" t="s">
        <v>28</v>
      </c>
      <c r="R133" s="18" t="s">
        <v>28</v>
      </c>
      <c r="S133" s="19" t="s">
        <v>627</v>
      </c>
      <c r="T133" s="20"/>
    </row>
    <row r="134" spans="1:20" s="12" customFormat="1" ht="21.75" customHeight="1" x14ac:dyDescent="0.15">
      <c r="A134" s="14">
        <v>115</v>
      </c>
      <c r="B134" s="1" t="s">
        <v>29</v>
      </c>
      <c r="C134" s="15" t="s">
        <v>182</v>
      </c>
      <c r="D134" s="16" t="s">
        <v>404</v>
      </c>
      <c r="E134" s="16" t="s">
        <v>355</v>
      </c>
      <c r="F134" s="16" t="s">
        <v>356</v>
      </c>
      <c r="G134" s="17" t="s">
        <v>442</v>
      </c>
      <c r="H134" s="68"/>
      <c r="I134" s="69"/>
      <c r="J134" s="18" t="s">
        <v>28</v>
      </c>
      <c r="K134" s="18" t="s">
        <v>28</v>
      </c>
      <c r="L134" s="18" t="s">
        <v>28</v>
      </c>
      <c r="M134" s="54"/>
      <c r="N134" s="54"/>
      <c r="O134" s="54"/>
      <c r="P134" s="54"/>
      <c r="Q134" s="18" t="s">
        <v>28</v>
      </c>
      <c r="R134" s="18" t="s">
        <v>28</v>
      </c>
      <c r="S134" s="19" t="s">
        <v>627</v>
      </c>
      <c r="T134" s="20"/>
    </row>
    <row r="135" spans="1:20" s="12" customFormat="1" ht="21.75" customHeight="1" x14ac:dyDescent="0.15">
      <c r="A135" s="14">
        <v>116</v>
      </c>
      <c r="B135" s="1" t="s">
        <v>29</v>
      </c>
      <c r="C135" s="15" t="s">
        <v>885</v>
      </c>
      <c r="D135" s="16" t="s">
        <v>1258</v>
      </c>
      <c r="E135" s="16" t="s">
        <v>357</v>
      </c>
      <c r="F135" s="16" t="s">
        <v>358</v>
      </c>
      <c r="G135" s="17" t="s">
        <v>443</v>
      </c>
      <c r="H135" s="68"/>
      <c r="I135" s="69"/>
      <c r="J135" s="18"/>
      <c r="K135" s="18" t="s">
        <v>28</v>
      </c>
      <c r="L135" s="18" t="s">
        <v>28</v>
      </c>
      <c r="M135" s="18"/>
      <c r="N135" s="18"/>
      <c r="O135" s="18"/>
      <c r="P135" s="18"/>
      <c r="Q135" s="18" t="s">
        <v>28</v>
      </c>
      <c r="R135" s="18"/>
      <c r="S135" s="19" t="s">
        <v>627</v>
      </c>
      <c r="T135" s="20"/>
    </row>
    <row r="136" spans="1:20" s="12" customFormat="1" ht="21.75" customHeight="1" x14ac:dyDescent="0.15">
      <c r="A136" s="14">
        <v>117</v>
      </c>
      <c r="B136" s="1" t="s">
        <v>29</v>
      </c>
      <c r="C136" s="15" t="s">
        <v>1040</v>
      </c>
      <c r="D136" s="16" t="s">
        <v>405</v>
      </c>
      <c r="E136" s="16" t="s">
        <v>359</v>
      </c>
      <c r="F136" s="16" t="s">
        <v>360</v>
      </c>
      <c r="G136" s="17" t="s">
        <v>444</v>
      </c>
      <c r="H136" s="68"/>
      <c r="I136" s="69"/>
      <c r="J136" s="18" t="s">
        <v>28</v>
      </c>
      <c r="K136" s="18" t="s">
        <v>28</v>
      </c>
      <c r="L136" s="18" t="s">
        <v>28</v>
      </c>
      <c r="M136" s="54"/>
      <c r="N136" s="54"/>
      <c r="O136" s="54"/>
      <c r="P136" s="54"/>
      <c r="Q136" s="18" t="s">
        <v>28</v>
      </c>
      <c r="R136" s="18" t="s">
        <v>28</v>
      </c>
      <c r="S136" s="19" t="s">
        <v>627</v>
      </c>
      <c r="T136" s="20"/>
    </row>
    <row r="137" spans="1:20" s="12" customFormat="1" ht="21.75" customHeight="1" x14ac:dyDescent="0.15">
      <c r="A137" s="14">
        <v>118</v>
      </c>
      <c r="B137" s="1" t="s">
        <v>29</v>
      </c>
      <c r="C137" s="15" t="s">
        <v>875</v>
      </c>
      <c r="D137" s="16" t="s">
        <v>1239</v>
      </c>
      <c r="E137" s="16" t="s">
        <v>902</v>
      </c>
      <c r="F137" s="16" t="s">
        <v>903</v>
      </c>
      <c r="G137" s="17" t="s">
        <v>445</v>
      </c>
      <c r="H137" s="68"/>
      <c r="I137" s="69"/>
      <c r="J137" s="18"/>
      <c r="K137" s="18" t="s">
        <v>28</v>
      </c>
      <c r="L137" s="18" t="s">
        <v>28</v>
      </c>
      <c r="M137" s="18"/>
      <c r="N137" s="18"/>
      <c r="O137" s="18" t="s">
        <v>28</v>
      </c>
      <c r="P137" s="18" t="s">
        <v>28</v>
      </c>
      <c r="Q137" s="18" t="s">
        <v>28</v>
      </c>
      <c r="R137" s="18"/>
      <c r="S137" s="19" t="s">
        <v>627</v>
      </c>
      <c r="T137" s="20"/>
    </row>
    <row r="138" spans="1:20" s="12" customFormat="1" ht="21.75" customHeight="1" x14ac:dyDescent="0.15">
      <c r="A138" s="14">
        <v>119</v>
      </c>
      <c r="B138" s="1" t="s">
        <v>29</v>
      </c>
      <c r="C138" s="15" t="s">
        <v>183</v>
      </c>
      <c r="D138" s="16" t="s">
        <v>406</v>
      </c>
      <c r="E138" s="16" t="s">
        <v>361</v>
      </c>
      <c r="F138" s="16" t="s">
        <v>362</v>
      </c>
      <c r="G138" s="17" t="s">
        <v>446</v>
      </c>
      <c r="H138" s="68"/>
      <c r="I138" s="69"/>
      <c r="J138" s="18"/>
      <c r="K138" s="18" t="s">
        <v>28</v>
      </c>
      <c r="L138" s="18" t="s">
        <v>28</v>
      </c>
      <c r="M138" s="18"/>
      <c r="N138" s="18" t="s">
        <v>28</v>
      </c>
      <c r="O138" s="18" t="s">
        <v>28</v>
      </c>
      <c r="P138" s="18" t="s">
        <v>28</v>
      </c>
      <c r="Q138" s="18" t="s">
        <v>28</v>
      </c>
      <c r="R138" s="18"/>
      <c r="S138" s="19" t="s">
        <v>627</v>
      </c>
      <c r="T138" s="20"/>
    </row>
    <row r="139" spans="1:20" s="12" customFormat="1" ht="21.75" customHeight="1" x14ac:dyDescent="0.15">
      <c r="A139" s="14">
        <v>120</v>
      </c>
      <c r="B139" s="1" t="s">
        <v>29</v>
      </c>
      <c r="C139" s="15" t="s">
        <v>1041</v>
      </c>
      <c r="D139" s="16" t="s">
        <v>832</v>
      </c>
      <c r="E139" s="16" t="s">
        <v>833</v>
      </c>
      <c r="F139" s="16" t="s">
        <v>834</v>
      </c>
      <c r="G139" s="17" t="s">
        <v>447</v>
      </c>
      <c r="H139" s="68"/>
      <c r="I139" s="69"/>
      <c r="J139" s="18" t="s">
        <v>28</v>
      </c>
      <c r="K139" s="18" t="s">
        <v>28</v>
      </c>
      <c r="L139" s="18" t="s">
        <v>28</v>
      </c>
      <c r="M139" s="54"/>
      <c r="N139" s="54"/>
      <c r="O139" s="54"/>
      <c r="P139" s="54"/>
      <c r="Q139" s="18" t="s">
        <v>28</v>
      </c>
      <c r="R139" s="18" t="s">
        <v>28</v>
      </c>
      <c r="S139" s="19" t="s">
        <v>627</v>
      </c>
      <c r="T139" s="20"/>
    </row>
    <row r="140" spans="1:20" s="12" customFormat="1" ht="21.75" customHeight="1" x14ac:dyDescent="0.15">
      <c r="A140" s="14">
        <v>121</v>
      </c>
      <c r="B140" s="1" t="s">
        <v>29</v>
      </c>
      <c r="C140" s="15" t="s">
        <v>799</v>
      </c>
      <c r="D140" s="16" t="s">
        <v>1239</v>
      </c>
      <c r="E140" s="16" t="s">
        <v>805</v>
      </c>
      <c r="F140" s="16" t="s">
        <v>806</v>
      </c>
      <c r="G140" s="17" t="s">
        <v>800</v>
      </c>
      <c r="H140" s="68"/>
      <c r="I140" s="69"/>
      <c r="J140" s="18" t="s">
        <v>28</v>
      </c>
      <c r="K140" s="18" t="s">
        <v>28</v>
      </c>
      <c r="L140" s="18" t="s">
        <v>28</v>
      </c>
      <c r="M140" s="54"/>
      <c r="N140" s="54"/>
      <c r="O140" s="54"/>
      <c r="P140" s="54"/>
      <c r="Q140" s="18" t="s">
        <v>28</v>
      </c>
      <c r="R140" s="18"/>
      <c r="S140" s="19" t="s">
        <v>627</v>
      </c>
      <c r="T140" s="20"/>
    </row>
    <row r="141" spans="1:20" s="12" customFormat="1" ht="21.75" customHeight="1" x14ac:dyDescent="0.15">
      <c r="A141" s="14">
        <v>122</v>
      </c>
      <c r="B141" s="1" t="s">
        <v>29</v>
      </c>
      <c r="C141" s="15" t="s">
        <v>190</v>
      </c>
      <c r="D141" s="16" t="s">
        <v>794</v>
      </c>
      <c r="E141" s="16" t="s">
        <v>367</v>
      </c>
      <c r="F141" s="16" t="s">
        <v>368</v>
      </c>
      <c r="G141" s="17" t="s">
        <v>449</v>
      </c>
      <c r="H141" s="68"/>
      <c r="I141" s="69"/>
      <c r="J141" s="18" t="s">
        <v>28</v>
      </c>
      <c r="K141" s="18" t="s">
        <v>28</v>
      </c>
      <c r="L141" s="18" t="s">
        <v>28</v>
      </c>
      <c r="M141" s="54"/>
      <c r="N141" s="54"/>
      <c r="O141" s="54"/>
      <c r="P141" s="54"/>
      <c r="Q141" s="18" t="s">
        <v>28</v>
      </c>
      <c r="R141" s="18" t="s">
        <v>28</v>
      </c>
      <c r="S141" s="19" t="s">
        <v>627</v>
      </c>
      <c r="T141" s="20"/>
    </row>
    <row r="142" spans="1:20" s="12" customFormat="1" ht="21.75" customHeight="1" x14ac:dyDescent="0.15">
      <c r="A142" s="14">
        <v>123</v>
      </c>
      <c r="B142" s="1" t="s">
        <v>29</v>
      </c>
      <c r="C142" s="15" t="s">
        <v>1385</v>
      </c>
      <c r="D142" s="16" t="s">
        <v>1386</v>
      </c>
      <c r="E142" s="16" t="s">
        <v>1387</v>
      </c>
      <c r="F142" s="16" t="s">
        <v>1387</v>
      </c>
      <c r="G142" s="17" t="s">
        <v>1388</v>
      </c>
      <c r="H142" s="68"/>
      <c r="I142" s="69"/>
      <c r="J142" s="18" t="s">
        <v>28</v>
      </c>
      <c r="K142" s="18" t="s">
        <v>28</v>
      </c>
      <c r="L142" s="18" t="s">
        <v>28</v>
      </c>
      <c r="M142" s="54"/>
      <c r="N142" s="54"/>
      <c r="O142" s="54"/>
      <c r="P142" s="54"/>
      <c r="Q142" s="18" t="s">
        <v>28</v>
      </c>
      <c r="R142" s="18"/>
      <c r="S142" s="19" t="s">
        <v>627</v>
      </c>
      <c r="T142" s="20"/>
    </row>
    <row r="143" spans="1:20" s="12" customFormat="1" ht="21.75" customHeight="1" x14ac:dyDescent="0.15">
      <c r="A143" s="14">
        <v>124</v>
      </c>
      <c r="B143" s="1" t="s">
        <v>29</v>
      </c>
      <c r="C143" s="15" t="s">
        <v>745</v>
      </c>
      <c r="D143" s="16" t="s">
        <v>746</v>
      </c>
      <c r="E143" s="16" t="s">
        <v>747</v>
      </c>
      <c r="F143" s="16" t="s">
        <v>748</v>
      </c>
      <c r="G143" s="17" t="s">
        <v>749</v>
      </c>
      <c r="H143" s="68"/>
      <c r="I143" s="69"/>
      <c r="J143" s="18" t="s">
        <v>28</v>
      </c>
      <c r="K143" s="18" t="s">
        <v>28</v>
      </c>
      <c r="L143" s="18" t="s">
        <v>28</v>
      </c>
      <c r="M143" s="54"/>
      <c r="N143" s="54"/>
      <c r="O143" s="54"/>
      <c r="P143" s="54"/>
      <c r="Q143" s="18" t="s">
        <v>28</v>
      </c>
      <c r="R143" s="18"/>
      <c r="S143" s="19" t="s">
        <v>627</v>
      </c>
      <c r="T143" s="20"/>
    </row>
    <row r="144" spans="1:20" s="12" customFormat="1" ht="18" customHeight="1" x14ac:dyDescent="0.2">
      <c r="A144" s="52"/>
      <c r="B144" s="53"/>
      <c r="C144" s="53"/>
      <c r="D144" s="32"/>
      <c r="E144" s="32"/>
      <c r="F144" s="32"/>
      <c r="G144" s="33"/>
      <c r="H144" s="34"/>
      <c r="I144" s="34"/>
      <c r="J144" s="34"/>
      <c r="K144" s="34"/>
      <c r="L144" s="35"/>
      <c r="M144" s="35"/>
      <c r="N144" s="35"/>
      <c r="O144" s="36"/>
      <c r="P144" s="36"/>
      <c r="Q144" s="36"/>
      <c r="R144" s="37"/>
      <c r="S144" s="37"/>
      <c r="T144" s="38"/>
    </row>
    <row r="145" spans="1:20" s="12" customFormat="1" ht="18" customHeight="1" x14ac:dyDescent="0.2">
      <c r="A145" s="30"/>
      <c r="B145" s="3"/>
      <c r="C145" s="31"/>
      <c r="D145" s="32"/>
      <c r="E145" s="32"/>
      <c r="F145" s="32"/>
      <c r="G145" s="33"/>
      <c r="H145" s="3"/>
      <c r="I145" s="3"/>
      <c r="J145" s="3"/>
      <c r="K145" s="3"/>
      <c r="L145" s="3"/>
      <c r="M145" s="3"/>
      <c r="N145" s="3"/>
      <c r="O145" s="37"/>
      <c r="P145" s="37"/>
      <c r="Q145" s="37"/>
      <c r="R145" s="37"/>
      <c r="S145" s="37"/>
      <c r="T145" s="38"/>
    </row>
    <row r="146" spans="1:20" s="12" customFormat="1" ht="18" customHeight="1" x14ac:dyDescent="0.2">
      <c r="A146" s="80" t="s">
        <v>634</v>
      </c>
      <c r="B146" s="81"/>
      <c r="C146" s="81"/>
      <c r="D146" s="32"/>
      <c r="E146" s="32"/>
      <c r="F146" s="32"/>
      <c r="G146" s="33"/>
      <c r="H146" s="3"/>
      <c r="I146" s="3"/>
      <c r="J146" s="3"/>
      <c r="K146" s="3"/>
      <c r="L146" s="3"/>
      <c r="M146" s="3"/>
      <c r="N146" s="3"/>
      <c r="O146" s="37"/>
      <c r="P146" s="37"/>
      <c r="Q146" s="37"/>
      <c r="R146" s="37"/>
      <c r="S146" s="37"/>
      <c r="T146" s="38"/>
    </row>
    <row r="147" spans="1:20" s="12" customFormat="1" ht="18" customHeight="1" x14ac:dyDescent="0.15">
      <c r="A147" s="30"/>
      <c r="B147" s="3"/>
      <c r="C147" s="3"/>
      <c r="D147" s="3"/>
      <c r="E147" s="3"/>
      <c r="F147" s="3"/>
      <c r="G147" s="3"/>
      <c r="H147" s="79" t="s">
        <v>626</v>
      </c>
      <c r="I147" s="79" t="s">
        <v>0</v>
      </c>
      <c r="J147" s="79" t="s">
        <v>0</v>
      </c>
      <c r="K147" s="79" t="s">
        <v>0</v>
      </c>
      <c r="L147" s="79" t="s">
        <v>0</v>
      </c>
      <c r="M147" s="79"/>
      <c r="N147" s="79"/>
      <c r="O147" s="79"/>
      <c r="P147" s="79"/>
      <c r="Q147" s="79"/>
      <c r="R147" s="77"/>
      <c r="S147" s="37"/>
      <c r="T147" s="38"/>
    </row>
    <row r="148" spans="1:20" s="12" customFormat="1" ht="18" customHeight="1" x14ac:dyDescent="0.15">
      <c r="A148" s="30"/>
      <c r="B148" s="3"/>
      <c r="C148" s="4" t="s">
        <v>8</v>
      </c>
      <c r="D148" s="4" t="s">
        <v>9</v>
      </c>
      <c r="E148" s="4" t="s">
        <v>10</v>
      </c>
      <c r="F148" s="4" t="s">
        <v>11</v>
      </c>
      <c r="G148" s="4" t="s">
        <v>12</v>
      </c>
      <c r="H148" s="4" t="s">
        <v>13</v>
      </c>
      <c r="I148" s="4" t="s">
        <v>14</v>
      </c>
      <c r="J148" s="4" t="s">
        <v>15</v>
      </c>
      <c r="K148" s="4" t="s">
        <v>16</v>
      </c>
      <c r="L148" s="10" t="s">
        <v>18</v>
      </c>
      <c r="M148" s="10" t="s">
        <v>19</v>
      </c>
      <c r="N148" s="10" t="s">
        <v>20</v>
      </c>
      <c r="O148" s="10" t="s">
        <v>21</v>
      </c>
      <c r="P148" s="10" t="s">
        <v>22</v>
      </c>
      <c r="Q148" s="10" t="s">
        <v>23</v>
      </c>
      <c r="R148" s="11" t="s">
        <v>547</v>
      </c>
      <c r="S148" s="4" t="s">
        <v>24</v>
      </c>
      <c r="T148" s="4" t="s">
        <v>25</v>
      </c>
    </row>
    <row r="149" spans="1:20" s="12" customFormat="1" ht="18" customHeight="1" x14ac:dyDescent="0.2">
      <c r="A149" s="14">
        <v>125</v>
      </c>
      <c r="B149" s="1" t="s">
        <v>116</v>
      </c>
      <c r="C149" s="15" t="s">
        <v>1366</v>
      </c>
      <c r="D149" s="16" t="s">
        <v>1367</v>
      </c>
      <c r="E149" s="16" t="s">
        <v>1368</v>
      </c>
      <c r="F149" s="16" t="s">
        <v>1369</v>
      </c>
      <c r="G149" s="17" t="s">
        <v>1370</v>
      </c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40" t="s">
        <v>28</v>
      </c>
      <c r="S149" s="20"/>
      <c r="T149" s="20"/>
    </row>
    <row r="150" spans="1:20" s="12" customFormat="1" ht="18" customHeight="1" x14ac:dyDescent="0.2">
      <c r="A150" s="14">
        <v>126</v>
      </c>
      <c r="B150" s="1" t="s">
        <v>116</v>
      </c>
      <c r="C150" s="15" t="s">
        <v>117</v>
      </c>
      <c r="D150" s="16" t="s">
        <v>1427</v>
      </c>
      <c r="E150" s="16" t="s">
        <v>532</v>
      </c>
      <c r="F150" s="16" t="s">
        <v>533</v>
      </c>
      <c r="G150" s="17" t="s">
        <v>531</v>
      </c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40" t="s">
        <v>28</v>
      </c>
      <c r="S150" s="20"/>
      <c r="T150" s="20"/>
    </row>
    <row r="151" spans="1:20" s="12" customFormat="1" ht="18" customHeight="1" x14ac:dyDescent="0.2">
      <c r="A151" s="14">
        <v>127</v>
      </c>
      <c r="B151" s="1" t="s">
        <v>116</v>
      </c>
      <c r="C151" s="15" t="s">
        <v>128</v>
      </c>
      <c r="D151" s="16" t="s">
        <v>940</v>
      </c>
      <c r="E151" s="16" t="s">
        <v>524</v>
      </c>
      <c r="F151" s="16" t="s">
        <v>525</v>
      </c>
      <c r="G151" s="17" t="s">
        <v>523</v>
      </c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40" t="s">
        <v>28</v>
      </c>
      <c r="S151" s="20"/>
      <c r="T151" s="20"/>
    </row>
    <row r="152" spans="1:20" s="12" customFormat="1" ht="18" customHeight="1" x14ac:dyDescent="0.2">
      <c r="A152" s="14">
        <v>128</v>
      </c>
      <c r="B152" s="1" t="s">
        <v>116</v>
      </c>
      <c r="C152" s="15" t="s">
        <v>664</v>
      </c>
      <c r="D152" s="16" t="s">
        <v>807</v>
      </c>
      <c r="E152" s="16" t="s">
        <v>665</v>
      </c>
      <c r="F152" s="16" t="s">
        <v>519</v>
      </c>
      <c r="G152" s="17" t="s">
        <v>666</v>
      </c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40" t="s">
        <v>28</v>
      </c>
      <c r="S152" s="20"/>
      <c r="T152" s="20"/>
    </row>
    <row r="153" spans="1:20" s="12" customFormat="1" ht="18" customHeight="1" x14ac:dyDescent="0.2">
      <c r="A153" s="14">
        <v>129</v>
      </c>
      <c r="B153" s="1" t="s">
        <v>116</v>
      </c>
      <c r="C153" s="15" t="s">
        <v>867</v>
      </c>
      <c r="D153" s="16" t="s">
        <v>1382</v>
      </c>
      <c r="E153" s="27" t="s">
        <v>920</v>
      </c>
      <c r="F153" s="27" t="s">
        <v>921</v>
      </c>
      <c r="G153" s="17" t="s">
        <v>922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28</v>
      </c>
      <c r="S153" s="20"/>
      <c r="T153" s="20"/>
    </row>
    <row r="154" spans="1:20" s="12" customFormat="1" ht="18" customHeight="1" x14ac:dyDescent="0.2">
      <c r="A154" s="14">
        <v>130</v>
      </c>
      <c r="B154" s="1" t="s">
        <v>116</v>
      </c>
      <c r="C154" s="15" t="s">
        <v>1130</v>
      </c>
      <c r="D154" s="16" t="s">
        <v>1135</v>
      </c>
      <c r="E154" s="27" t="s">
        <v>1136</v>
      </c>
      <c r="F154" s="27" t="s">
        <v>1137</v>
      </c>
      <c r="G154" s="17" t="s">
        <v>1257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28</v>
      </c>
      <c r="S154" s="20"/>
      <c r="T154" s="20"/>
    </row>
    <row r="155" spans="1:20" s="12" customFormat="1" ht="18" customHeight="1" x14ac:dyDescent="0.2">
      <c r="A155" s="14">
        <v>131</v>
      </c>
      <c r="B155" s="1" t="s">
        <v>116</v>
      </c>
      <c r="C155" s="15" t="s">
        <v>141</v>
      </c>
      <c r="D155" s="16" t="s">
        <v>1246</v>
      </c>
      <c r="E155" s="27" t="s">
        <v>513</v>
      </c>
      <c r="F155" s="27" t="s">
        <v>514</v>
      </c>
      <c r="G155" s="41" t="s">
        <v>512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</v>
      </c>
      <c r="S155" s="20"/>
      <c r="T155" s="20"/>
    </row>
    <row r="156" spans="1:20" s="12" customFormat="1" ht="18" customHeight="1" x14ac:dyDescent="0.2">
      <c r="A156" s="14">
        <v>132</v>
      </c>
      <c r="B156" s="1" t="s">
        <v>116</v>
      </c>
      <c r="C156" s="15" t="s">
        <v>1075</v>
      </c>
      <c r="D156" s="16" t="s">
        <v>1329</v>
      </c>
      <c r="E156" s="27" t="s">
        <v>196</v>
      </c>
      <c r="F156" s="27" t="s">
        <v>197</v>
      </c>
      <c r="G156" s="41" t="s">
        <v>1076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 t="s">
        <v>28</v>
      </c>
      <c r="S156" s="20"/>
      <c r="T156" s="20"/>
    </row>
    <row r="157" spans="1:20" s="12" customFormat="1" ht="18" customHeight="1" x14ac:dyDescent="0.2">
      <c r="A157" s="14">
        <v>133</v>
      </c>
      <c r="B157" s="1" t="s">
        <v>116</v>
      </c>
      <c r="C157" s="15" t="s">
        <v>730</v>
      </c>
      <c r="D157" s="16" t="s">
        <v>733</v>
      </c>
      <c r="E157" s="27" t="s">
        <v>731</v>
      </c>
      <c r="F157" s="27" t="s">
        <v>732</v>
      </c>
      <c r="G157" s="17" t="s">
        <v>734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28</v>
      </c>
      <c r="S157" s="20"/>
      <c r="T157" s="20"/>
    </row>
    <row r="158" spans="1:20" s="12" customFormat="1" ht="18" customHeight="1" x14ac:dyDescent="0.2">
      <c r="A158" s="14">
        <v>134</v>
      </c>
      <c r="B158" s="1" t="s">
        <v>82</v>
      </c>
      <c r="C158" s="15" t="s">
        <v>1145</v>
      </c>
      <c r="D158" s="16" t="s">
        <v>1148</v>
      </c>
      <c r="E158" s="27" t="s">
        <v>1149</v>
      </c>
      <c r="F158" s="27"/>
      <c r="G158" s="17" t="s">
        <v>1150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28</v>
      </c>
      <c r="S158" s="20"/>
      <c r="T158" s="20"/>
    </row>
    <row r="159" spans="1:20" s="12" customFormat="1" ht="18" customHeight="1" x14ac:dyDescent="0.2">
      <c r="A159" s="14">
        <v>135</v>
      </c>
      <c r="B159" s="1" t="s">
        <v>82</v>
      </c>
      <c r="C159" s="15" t="s">
        <v>1323</v>
      </c>
      <c r="D159" s="16" t="s">
        <v>1324</v>
      </c>
      <c r="E159" s="27" t="s">
        <v>1325</v>
      </c>
      <c r="F159" s="27" t="s">
        <v>1326</v>
      </c>
      <c r="G159" s="17" t="s">
        <v>1327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28</v>
      </c>
      <c r="S159" s="20"/>
      <c r="T159" s="20"/>
    </row>
    <row r="160" spans="1:20" s="12" customFormat="1" ht="18" customHeight="1" x14ac:dyDescent="0.2">
      <c r="A160" s="14">
        <v>136</v>
      </c>
      <c r="B160" s="1" t="s">
        <v>82</v>
      </c>
      <c r="C160" s="15" t="s">
        <v>83</v>
      </c>
      <c r="D160" s="16" t="s">
        <v>377</v>
      </c>
      <c r="E160" s="27" t="s">
        <v>206</v>
      </c>
      <c r="F160" s="27" t="s">
        <v>207</v>
      </c>
      <c r="G160" s="17" t="s">
        <v>454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28</v>
      </c>
      <c r="S160" s="20"/>
      <c r="T160" s="20"/>
    </row>
    <row r="161" spans="1:20" s="12" customFormat="1" ht="18" customHeight="1" x14ac:dyDescent="0.2">
      <c r="A161" s="14">
        <v>137</v>
      </c>
      <c r="B161" s="1" t="s">
        <v>82</v>
      </c>
      <c r="C161" s="15" t="s">
        <v>84</v>
      </c>
      <c r="D161" s="16" t="s">
        <v>815</v>
      </c>
      <c r="E161" s="27" t="s">
        <v>467</v>
      </c>
      <c r="F161" s="27" t="s">
        <v>468</v>
      </c>
      <c r="G161" s="17" t="s">
        <v>783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28</v>
      </c>
      <c r="S161" s="20"/>
      <c r="T161" s="20"/>
    </row>
    <row r="162" spans="1:20" s="12" customFormat="1" ht="18" customHeight="1" x14ac:dyDescent="0.2">
      <c r="A162" s="14">
        <v>138</v>
      </c>
      <c r="B162" s="1" t="s">
        <v>82</v>
      </c>
      <c r="C162" s="15" t="s">
        <v>85</v>
      </c>
      <c r="D162" s="16" t="s">
        <v>909</v>
      </c>
      <c r="E162" s="27" t="s">
        <v>470</v>
      </c>
      <c r="F162" s="27" t="s">
        <v>910</v>
      </c>
      <c r="G162" s="17" t="s">
        <v>469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40" t="s">
        <v>28</v>
      </c>
      <c r="S162" s="20"/>
      <c r="T162" s="20"/>
    </row>
    <row r="163" spans="1:20" s="12" customFormat="1" ht="18" customHeight="1" x14ac:dyDescent="0.2">
      <c r="A163" s="14">
        <v>139</v>
      </c>
      <c r="B163" s="1" t="s">
        <v>82</v>
      </c>
      <c r="C163" s="15" t="s">
        <v>87</v>
      </c>
      <c r="D163" s="16" t="s">
        <v>472</v>
      </c>
      <c r="E163" s="16" t="s">
        <v>473</v>
      </c>
      <c r="F163" s="16" t="s">
        <v>474</v>
      </c>
      <c r="G163" s="17" t="s">
        <v>471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28</v>
      </c>
      <c r="S163" s="20"/>
      <c r="T163" s="20"/>
    </row>
    <row r="164" spans="1:20" s="12" customFormat="1" ht="18" customHeight="1" x14ac:dyDescent="0.2">
      <c r="A164" s="14">
        <v>140</v>
      </c>
      <c r="B164" s="1" t="s">
        <v>82</v>
      </c>
      <c r="C164" s="15" t="s">
        <v>1146</v>
      </c>
      <c r="D164" s="16" t="s">
        <v>1151</v>
      </c>
      <c r="E164" s="16" t="s">
        <v>1152</v>
      </c>
      <c r="F164" s="16" t="s">
        <v>1153</v>
      </c>
      <c r="G164" s="17" t="s">
        <v>1154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 t="s">
        <v>28</v>
      </c>
      <c r="S164" s="20"/>
      <c r="T164" s="20"/>
    </row>
    <row r="165" spans="1:20" s="12" customFormat="1" ht="18" customHeight="1" x14ac:dyDescent="0.2">
      <c r="A165" s="14">
        <v>141</v>
      </c>
      <c r="B165" s="1" t="s">
        <v>82</v>
      </c>
      <c r="C165" s="15" t="s">
        <v>94</v>
      </c>
      <c r="D165" s="16" t="s">
        <v>566</v>
      </c>
      <c r="E165" s="16" t="s">
        <v>215</v>
      </c>
      <c r="F165" s="16" t="s">
        <v>476</v>
      </c>
      <c r="G165" s="17" t="s">
        <v>475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28</v>
      </c>
      <c r="S165" s="20"/>
      <c r="T165" s="20"/>
    </row>
    <row r="166" spans="1:20" s="12" customFormat="1" ht="18" customHeight="1" x14ac:dyDescent="0.2">
      <c r="A166" s="14">
        <v>142</v>
      </c>
      <c r="B166" s="1" t="s">
        <v>82</v>
      </c>
      <c r="C166" s="15" t="s">
        <v>97</v>
      </c>
      <c r="D166" s="16" t="s">
        <v>949</v>
      </c>
      <c r="E166" s="27" t="s">
        <v>217</v>
      </c>
      <c r="F166" s="27" t="s">
        <v>218</v>
      </c>
      <c r="G166" s="41" t="s">
        <v>416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28</v>
      </c>
      <c r="S166" s="20"/>
      <c r="T166" s="20"/>
    </row>
    <row r="167" spans="1:20" s="12" customFormat="1" ht="18" customHeight="1" x14ac:dyDescent="0.2">
      <c r="A167" s="14">
        <v>143</v>
      </c>
      <c r="B167" s="1" t="s">
        <v>82</v>
      </c>
      <c r="C167" s="15" t="s">
        <v>100</v>
      </c>
      <c r="D167" s="16" t="s">
        <v>573</v>
      </c>
      <c r="E167" s="27" t="s">
        <v>221</v>
      </c>
      <c r="F167" s="27" t="s">
        <v>220</v>
      </c>
      <c r="G167" s="41" t="s">
        <v>418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28</v>
      </c>
      <c r="S167" s="20"/>
      <c r="T167" s="20"/>
    </row>
    <row r="168" spans="1:20" s="12" customFormat="1" ht="18" customHeight="1" x14ac:dyDescent="0.2">
      <c r="A168" s="14">
        <v>144</v>
      </c>
      <c r="B168" s="1" t="s">
        <v>82</v>
      </c>
      <c r="C168" s="15" t="s">
        <v>1210</v>
      </c>
      <c r="D168" s="16" t="s">
        <v>1211</v>
      </c>
      <c r="E168" s="27" t="s">
        <v>1212</v>
      </c>
      <c r="F168" s="27" t="s">
        <v>1214</v>
      </c>
      <c r="G168" s="41" t="s">
        <v>1213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28</v>
      </c>
      <c r="S168" s="20"/>
      <c r="T168" s="20"/>
    </row>
    <row r="169" spans="1:20" s="12" customFormat="1" ht="18" customHeight="1" x14ac:dyDescent="0.2">
      <c r="A169" s="14">
        <v>145</v>
      </c>
      <c r="B169" s="1" t="s">
        <v>82</v>
      </c>
      <c r="C169" s="15" t="s">
        <v>1006</v>
      </c>
      <c r="D169" s="16" t="s">
        <v>1007</v>
      </c>
      <c r="E169" s="27" t="s">
        <v>1008</v>
      </c>
      <c r="F169" s="27" t="s">
        <v>1009</v>
      </c>
      <c r="G169" s="41" t="s">
        <v>1010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</v>
      </c>
      <c r="S169" s="20"/>
      <c r="T169" s="20"/>
    </row>
    <row r="170" spans="1:20" s="12" customFormat="1" ht="18" customHeight="1" x14ac:dyDescent="0.2">
      <c r="A170" s="14">
        <v>146</v>
      </c>
      <c r="B170" s="1" t="s">
        <v>82</v>
      </c>
      <c r="C170" s="15" t="s">
        <v>1215</v>
      </c>
      <c r="D170" s="16" t="s">
        <v>1220</v>
      </c>
      <c r="E170" s="27" t="s">
        <v>1216</v>
      </c>
      <c r="F170" s="27" t="s">
        <v>1217</v>
      </c>
      <c r="G170" s="41" t="s">
        <v>1218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28</v>
      </c>
      <c r="S170" s="20"/>
      <c r="T170" s="20"/>
    </row>
    <row r="171" spans="1:20" s="12" customFormat="1" ht="18" customHeight="1" x14ac:dyDescent="0.2">
      <c r="A171" s="14">
        <v>147</v>
      </c>
      <c r="B171" s="1" t="s">
        <v>82</v>
      </c>
      <c r="C171" s="15" t="s">
        <v>109</v>
      </c>
      <c r="D171" s="16" t="s">
        <v>587</v>
      </c>
      <c r="E171" s="16" t="s">
        <v>588</v>
      </c>
      <c r="F171" s="16" t="s">
        <v>589</v>
      </c>
      <c r="G171" s="17" t="s">
        <v>540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</v>
      </c>
      <c r="S171" s="20"/>
      <c r="T171" s="20"/>
    </row>
    <row r="172" spans="1:20" s="12" customFormat="1" ht="18" customHeight="1" x14ac:dyDescent="0.2">
      <c r="A172" s="14">
        <v>148</v>
      </c>
      <c r="B172" s="1" t="s">
        <v>82</v>
      </c>
      <c r="C172" s="15" t="s">
        <v>115</v>
      </c>
      <c r="D172" s="16" t="s">
        <v>927</v>
      </c>
      <c r="E172" s="16" t="s">
        <v>534</v>
      </c>
      <c r="F172" s="16" t="s">
        <v>535</v>
      </c>
      <c r="G172" s="17" t="s">
        <v>784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28</v>
      </c>
      <c r="S172" s="20"/>
      <c r="T172" s="20"/>
    </row>
    <row r="173" spans="1:20" s="12" customFormat="1" ht="18" customHeight="1" x14ac:dyDescent="0.2">
      <c r="A173" s="14">
        <v>149</v>
      </c>
      <c r="B173" s="1" t="s">
        <v>82</v>
      </c>
      <c r="C173" s="15" t="s">
        <v>1371</v>
      </c>
      <c r="D173" s="16" t="s">
        <v>1372</v>
      </c>
      <c r="E173" s="16" t="s">
        <v>1373</v>
      </c>
      <c r="F173" s="16" t="s">
        <v>1374</v>
      </c>
      <c r="G173" s="17" t="s">
        <v>1375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28</v>
      </c>
      <c r="S173" s="20"/>
      <c r="T173" s="20"/>
    </row>
    <row r="174" spans="1:20" s="12" customFormat="1" ht="18" customHeight="1" x14ac:dyDescent="0.2">
      <c r="A174" s="14">
        <v>150</v>
      </c>
      <c r="B174" s="1" t="s">
        <v>82</v>
      </c>
      <c r="C174" s="15" t="s">
        <v>118</v>
      </c>
      <c r="D174" s="16" t="s">
        <v>926</v>
      </c>
      <c r="E174" s="27" t="s">
        <v>241</v>
      </c>
      <c r="F174" s="27" t="s">
        <v>242</v>
      </c>
      <c r="G174" s="41" t="s">
        <v>456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28</v>
      </c>
      <c r="S174" s="20"/>
      <c r="T174" s="20"/>
    </row>
    <row r="175" spans="1:20" s="12" customFormat="1" ht="18" customHeight="1" x14ac:dyDescent="0.2">
      <c r="A175" s="14">
        <v>151</v>
      </c>
      <c r="B175" s="1" t="s">
        <v>82</v>
      </c>
      <c r="C175" s="15" t="s">
        <v>1115</v>
      </c>
      <c r="D175" s="16" t="s">
        <v>1119</v>
      </c>
      <c r="E175" s="27" t="s">
        <v>1116</v>
      </c>
      <c r="F175" s="27" t="s">
        <v>1117</v>
      </c>
      <c r="G175" s="41" t="s">
        <v>1118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28</v>
      </c>
      <c r="S175" s="20"/>
      <c r="T175" s="20"/>
    </row>
    <row r="176" spans="1:20" s="12" customFormat="1" ht="18" customHeight="1" x14ac:dyDescent="0.2">
      <c r="A176" s="14">
        <v>152</v>
      </c>
      <c r="B176" s="1" t="s">
        <v>82</v>
      </c>
      <c r="C176" s="15" t="s">
        <v>1147</v>
      </c>
      <c r="D176" s="16" t="s">
        <v>1156</v>
      </c>
      <c r="E176" s="27" t="s">
        <v>1157</v>
      </c>
      <c r="F176" s="27" t="s">
        <v>1158</v>
      </c>
      <c r="G176" s="41" t="s">
        <v>1155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40" t="s">
        <v>28</v>
      </c>
      <c r="S176" s="20"/>
      <c r="T176" s="20"/>
    </row>
    <row r="177" spans="1:20" s="12" customFormat="1" ht="18" customHeight="1" x14ac:dyDescent="0.2">
      <c r="A177" s="14">
        <v>153</v>
      </c>
      <c r="B177" s="1" t="s">
        <v>82</v>
      </c>
      <c r="C177" s="15" t="s">
        <v>130</v>
      </c>
      <c r="D177" s="16" t="s">
        <v>1121</v>
      </c>
      <c r="E177" s="16" t="s">
        <v>521</v>
      </c>
      <c r="F177" s="16" t="s">
        <v>522</v>
      </c>
      <c r="G177" s="17" t="s">
        <v>520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28</v>
      </c>
      <c r="S177" s="20"/>
      <c r="T177" s="20"/>
    </row>
    <row r="178" spans="1:20" s="12" customFormat="1" ht="18" customHeight="1" x14ac:dyDescent="0.2">
      <c r="A178" s="14">
        <v>154</v>
      </c>
      <c r="B178" s="1" t="s">
        <v>82</v>
      </c>
      <c r="C178" s="15" t="s">
        <v>138</v>
      </c>
      <c r="D178" s="16" t="s">
        <v>386</v>
      </c>
      <c r="E178" s="27" t="s">
        <v>272</v>
      </c>
      <c r="F178" s="16" t="s">
        <v>273</v>
      </c>
      <c r="G178" s="17" t="s">
        <v>785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28</v>
      </c>
      <c r="S178" s="20"/>
      <c r="T178" s="20"/>
    </row>
    <row r="179" spans="1:20" s="12" customFormat="1" ht="18" customHeight="1" x14ac:dyDescent="0.2">
      <c r="A179" s="14">
        <v>155</v>
      </c>
      <c r="B179" s="1" t="s">
        <v>82</v>
      </c>
      <c r="C179" s="15" t="s">
        <v>140</v>
      </c>
      <c r="D179" s="16" t="s">
        <v>574</v>
      </c>
      <c r="E179" s="27" t="s">
        <v>831</v>
      </c>
      <c r="F179" s="27" t="s">
        <v>452</v>
      </c>
      <c r="G179" s="41" t="s">
        <v>453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28</v>
      </c>
      <c r="S179" s="20"/>
      <c r="T179" s="20"/>
    </row>
    <row r="180" spans="1:20" s="12" customFormat="1" ht="18" customHeight="1" x14ac:dyDescent="0.2">
      <c r="A180" s="14">
        <v>156</v>
      </c>
      <c r="B180" s="1" t="s">
        <v>82</v>
      </c>
      <c r="C180" s="15" t="s">
        <v>1011</v>
      </c>
      <c r="D180" s="16" t="s">
        <v>1012</v>
      </c>
      <c r="E180" s="27" t="s">
        <v>1013</v>
      </c>
      <c r="F180" s="27" t="s">
        <v>897</v>
      </c>
      <c r="G180" s="41" t="s">
        <v>1014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28</v>
      </c>
      <c r="S180" s="20"/>
      <c r="T180" s="20"/>
    </row>
    <row r="181" spans="1:20" s="12" customFormat="1" ht="18" customHeight="1" x14ac:dyDescent="0.2">
      <c r="A181" s="14">
        <v>157</v>
      </c>
      <c r="B181" s="1" t="s">
        <v>82</v>
      </c>
      <c r="C181" s="15" t="s">
        <v>148</v>
      </c>
      <c r="D181" s="16" t="s">
        <v>827</v>
      </c>
      <c r="E181" s="16" t="s">
        <v>828</v>
      </c>
      <c r="F181" s="16" t="s">
        <v>829</v>
      </c>
      <c r="G181" s="17" t="s">
        <v>508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 t="s">
        <v>28</v>
      </c>
      <c r="S181" s="20"/>
      <c r="T181" s="20"/>
    </row>
    <row r="182" spans="1:20" s="12" customFormat="1" ht="18" customHeight="1" x14ac:dyDescent="0.2">
      <c r="A182" s="14">
        <v>158</v>
      </c>
      <c r="B182" s="1" t="s">
        <v>82</v>
      </c>
      <c r="C182" s="15" t="s">
        <v>999</v>
      </c>
      <c r="D182" s="16" t="s">
        <v>1000</v>
      </c>
      <c r="E182" s="16" t="s">
        <v>486</v>
      </c>
      <c r="F182" s="16" t="s">
        <v>487</v>
      </c>
      <c r="G182" s="17" t="s">
        <v>1001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28</v>
      </c>
      <c r="S182" s="20"/>
      <c r="T182" s="20"/>
    </row>
    <row r="183" spans="1:20" s="12" customFormat="1" ht="18" customHeight="1" x14ac:dyDescent="0.2">
      <c r="A183" s="14">
        <v>159</v>
      </c>
      <c r="B183" s="1" t="s">
        <v>82</v>
      </c>
      <c r="C183" s="15" t="s">
        <v>560</v>
      </c>
      <c r="D183" s="16" t="s">
        <v>564</v>
      </c>
      <c r="E183" s="16" t="s">
        <v>562</v>
      </c>
      <c r="F183" s="16" t="s">
        <v>563</v>
      </c>
      <c r="G183" s="17" t="s">
        <v>561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40" t="s">
        <v>28</v>
      </c>
      <c r="S183" s="20"/>
      <c r="T183" s="20"/>
    </row>
    <row r="184" spans="1:20" s="12" customFormat="1" ht="18" customHeight="1" x14ac:dyDescent="0.2">
      <c r="A184" s="14">
        <v>160</v>
      </c>
      <c r="B184" s="1" t="s">
        <v>82</v>
      </c>
      <c r="C184" s="15" t="s">
        <v>1165</v>
      </c>
      <c r="D184" s="16" t="s">
        <v>1376</v>
      </c>
      <c r="E184" s="16" t="s">
        <v>1166</v>
      </c>
      <c r="F184" s="16" t="s">
        <v>1166</v>
      </c>
      <c r="G184" s="17" t="s">
        <v>1167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28</v>
      </c>
      <c r="S184" s="20"/>
      <c r="T184" s="20"/>
    </row>
    <row r="185" spans="1:20" s="12" customFormat="1" ht="18" customHeight="1" x14ac:dyDescent="0.2">
      <c r="A185" s="14">
        <v>161</v>
      </c>
      <c r="B185" s="1" t="s">
        <v>82</v>
      </c>
      <c r="C185" s="15" t="s">
        <v>151</v>
      </c>
      <c r="D185" s="16" t="s">
        <v>844</v>
      </c>
      <c r="E185" s="16" t="s">
        <v>506</v>
      </c>
      <c r="F185" s="16" t="s">
        <v>507</v>
      </c>
      <c r="G185" s="17" t="s">
        <v>505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 t="s">
        <v>28</v>
      </c>
      <c r="S185" s="20"/>
      <c r="T185" s="20"/>
    </row>
    <row r="186" spans="1:20" s="12" customFormat="1" ht="18" customHeight="1" x14ac:dyDescent="0.2">
      <c r="A186" s="14">
        <v>162</v>
      </c>
      <c r="B186" s="1" t="s">
        <v>82</v>
      </c>
      <c r="C186" s="15" t="s">
        <v>1219</v>
      </c>
      <c r="D186" s="16" t="s">
        <v>1421</v>
      </c>
      <c r="E186" s="16" t="s">
        <v>1221</v>
      </c>
      <c r="F186" s="16" t="s">
        <v>1222</v>
      </c>
      <c r="G186" s="17" t="s">
        <v>1223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28</v>
      </c>
      <c r="S186" s="20"/>
      <c r="T186" s="20"/>
    </row>
    <row r="187" spans="1:20" s="12" customFormat="1" ht="18" customHeight="1" x14ac:dyDescent="0.2">
      <c r="A187" s="14">
        <v>163</v>
      </c>
      <c r="B187" s="1" t="s">
        <v>82</v>
      </c>
      <c r="C187" s="15" t="s">
        <v>776</v>
      </c>
      <c r="D187" s="16" t="s">
        <v>939</v>
      </c>
      <c r="E187" s="16" t="s">
        <v>777</v>
      </c>
      <c r="F187" s="16" t="s">
        <v>778</v>
      </c>
      <c r="G187" s="17" t="s">
        <v>779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28</v>
      </c>
      <c r="S187" s="20"/>
      <c r="T187" s="20"/>
    </row>
    <row r="188" spans="1:20" s="12" customFormat="1" ht="18" customHeight="1" x14ac:dyDescent="0.2">
      <c r="A188" s="14">
        <v>164</v>
      </c>
      <c r="B188" s="1" t="s">
        <v>82</v>
      </c>
      <c r="C188" s="15" t="s">
        <v>153</v>
      </c>
      <c r="D188" s="16" t="s">
        <v>1163</v>
      </c>
      <c r="E188" s="27" t="s">
        <v>464</v>
      </c>
      <c r="F188" s="27" t="s">
        <v>465</v>
      </c>
      <c r="G188" s="41" t="s">
        <v>466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28</v>
      </c>
      <c r="S188" s="20"/>
      <c r="T188" s="20"/>
    </row>
    <row r="189" spans="1:20" s="12" customFormat="1" ht="18" customHeight="1" x14ac:dyDescent="0.2">
      <c r="A189" s="14">
        <v>165</v>
      </c>
      <c r="B189" s="1" t="s">
        <v>82</v>
      </c>
      <c r="C189" s="15" t="s">
        <v>159</v>
      </c>
      <c r="D189" s="16" t="s">
        <v>980</v>
      </c>
      <c r="E189" s="16" t="s">
        <v>503</v>
      </c>
      <c r="F189" s="16" t="s">
        <v>504</v>
      </c>
      <c r="G189" s="17" t="s">
        <v>502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40" t="s">
        <v>28</v>
      </c>
      <c r="S189" s="20"/>
      <c r="T189" s="20"/>
    </row>
    <row r="190" spans="1:20" s="12" customFormat="1" ht="18" customHeight="1" x14ac:dyDescent="0.2">
      <c r="A190" s="14">
        <v>166</v>
      </c>
      <c r="B190" s="1" t="s">
        <v>82</v>
      </c>
      <c r="C190" s="15" t="s">
        <v>160</v>
      </c>
      <c r="D190" s="16" t="s">
        <v>575</v>
      </c>
      <c r="E190" s="16" t="s">
        <v>500</v>
      </c>
      <c r="F190" s="16" t="s">
        <v>501</v>
      </c>
      <c r="G190" s="17" t="s">
        <v>499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 t="s">
        <v>28</v>
      </c>
      <c r="S190" s="20"/>
      <c r="T190" s="20"/>
    </row>
    <row r="191" spans="1:20" s="12" customFormat="1" ht="18" customHeight="1" x14ac:dyDescent="0.2">
      <c r="A191" s="14">
        <v>167</v>
      </c>
      <c r="B191" s="1" t="s">
        <v>82</v>
      </c>
      <c r="C191" s="15" t="s">
        <v>161</v>
      </c>
      <c r="D191" s="16" t="s">
        <v>946</v>
      </c>
      <c r="E191" s="16" t="s">
        <v>497</v>
      </c>
      <c r="F191" s="16" t="s">
        <v>498</v>
      </c>
      <c r="G191" s="17" t="s">
        <v>947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28</v>
      </c>
      <c r="S191" s="20"/>
      <c r="T191" s="20"/>
    </row>
    <row r="192" spans="1:20" s="12" customFormat="1" ht="18" customHeight="1" x14ac:dyDescent="0.2">
      <c r="A192" s="14">
        <v>168</v>
      </c>
      <c r="B192" s="1" t="s">
        <v>82</v>
      </c>
      <c r="C192" s="15" t="s">
        <v>1027</v>
      </c>
      <c r="D192" s="16" t="s">
        <v>1190</v>
      </c>
      <c r="E192" s="16" t="s">
        <v>1028</v>
      </c>
      <c r="F192" s="16" t="s">
        <v>1029</v>
      </c>
      <c r="G192" s="17" t="s">
        <v>1030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0" t="s">
        <v>28</v>
      </c>
      <c r="S192" s="20"/>
      <c r="T192" s="20"/>
    </row>
    <row r="193" spans="1:20" s="12" customFormat="1" ht="18" customHeight="1" x14ac:dyDescent="0.2">
      <c r="A193" s="14">
        <v>169</v>
      </c>
      <c r="B193" s="1" t="s">
        <v>82</v>
      </c>
      <c r="C193" s="15" t="s">
        <v>845</v>
      </c>
      <c r="D193" s="16" t="s">
        <v>847</v>
      </c>
      <c r="E193" s="16" t="s">
        <v>1144</v>
      </c>
      <c r="F193" s="16" t="s">
        <v>849</v>
      </c>
      <c r="G193" s="17" t="s">
        <v>848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28</v>
      </c>
      <c r="S193" s="20"/>
      <c r="T193" s="20"/>
    </row>
    <row r="194" spans="1:20" s="12" customFormat="1" ht="18" customHeight="1" x14ac:dyDescent="0.2">
      <c r="A194" s="14">
        <v>170</v>
      </c>
      <c r="B194" s="1" t="s">
        <v>82</v>
      </c>
      <c r="C194" s="15" t="s">
        <v>167</v>
      </c>
      <c r="D194" s="16" t="s">
        <v>766</v>
      </c>
      <c r="E194" s="16" t="s">
        <v>317</v>
      </c>
      <c r="F194" s="27" t="s">
        <v>318</v>
      </c>
      <c r="G194" s="17" t="s">
        <v>459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40" t="s">
        <v>28</v>
      </c>
      <c r="S194" s="20"/>
      <c r="T194" s="20"/>
    </row>
    <row r="195" spans="1:20" s="12" customFormat="1" ht="18" customHeight="1" x14ac:dyDescent="0.2">
      <c r="A195" s="14">
        <v>171</v>
      </c>
      <c r="B195" s="1" t="s">
        <v>82</v>
      </c>
      <c r="C195" s="15" t="s">
        <v>168</v>
      </c>
      <c r="D195" s="16" t="s">
        <v>978</v>
      </c>
      <c r="E195" s="16" t="s">
        <v>979</v>
      </c>
      <c r="F195" s="16" t="s">
        <v>496</v>
      </c>
      <c r="G195" s="17" t="s">
        <v>495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40" t="s">
        <v>28</v>
      </c>
      <c r="S195" s="20"/>
      <c r="T195" s="20"/>
    </row>
    <row r="196" spans="1:20" s="12" customFormat="1" ht="18" customHeight="1" x14ac:dyDescent="0.2">
      <c r="A196" s="14">
        <v>172</v>
      </c>
      <c r="B196" s="1" t="s">
        <v>82</v>
      </c>
      <c r="C196" s="15" t="s">
        <v>169</v>
      </c>
      <c r="D196" s="16" t="s">
        <v>494</v>
      </c>
      <c r="E196" s="16" t="s">
        <v>1013</v>
      </c>
      <c r="F196" s="16" t="s">
        <v>897</v>
      </c>
      <c r="G196" s="17" t="s">
        <v>898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40" t="s">
        <v>28</v>
      </c>
      <c r="S196" s="20"/>
      <c r="T196" s="20"/>
    </row>
    <row r="197" spans="1:20" s="12" customFormat="1" ht="18" customHeight="1" x14ac:dyDescent="0.2">
      <c r="A197" s="14">
        <v>173</v>
      </c>
      <c r="B197" s="1" t="s">
        <v>82</v>
      </c>
      <c r="C197" s="15" t="s">
        <v>1224</v>
      </c>
      <c r="D197" s="16" t="s">
        <v>1225</v>
      </c>
      <c r="E197" s="16" t="s">
        <v>1226</v>
      </c>
      <c r="F197" s="16"/>
      <c r="G197" s="17" t="s">
        <v>1227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40" t="s">
        <v>28</v>
      </c>
      <c r="S197" s="20"/>
      <c r="T197" s="20"/>
    </row>
    <row r="198" spans="1:20" s="12" customFormat="1" ht="18" customHeight="1" x14ac:dyDescent="0.2">
      <c r="A198" s="14">
        <v>174</v>
      </c>
      <c r="B198" s="1" t="s">
        <v>82</v>
      </c>
      <c r="C198" s="15" t="s">
        <v>1077</v>
      </c>
      <c r="D198" s="16" t="s">
        <v>1273</v>
      </c>
      <c r="E198" s="16" t="s">
        <v>1078</v>
      </c>
      <c r="F198" s="16"/>
      <c r="G198" s="17" t="s">
        <v>1079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40" t="s">
        <v>28</v>
      </c>
      <c r="S198" s="20"/>
      <c r="T198" s="20"/>
    </row>
    <row r="199" spans="1:20" s="12" customFormat="1" ht="18" customHeight="1" x14ac:dyDescent="0.2">
      <c r="A199" s="14">
        <v>175</v>
      </c>
      <c r="B199" s="1" t="s">
        <v>82</v>
      </c>
      <c r="C199" s="15" t="s">
        <v>178</v>
      </c>
      <c r="D199" s="16" t="s">
        <v>758</v>
      </c>
      <c r="E199" s="27" t="s">
        <v>344</v>
      </c>
      <c r="F199" s="27" t="s">
        <v>345</v>
      </c>
      <c r="G199" s="41" t="s">
        <v>457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40" t="s">
        <v>28</v>
      </c>
      <c r="S199" s="20"/>
      <c r="T199" s="20"/>
    </row>
    <row r="200" spans="1:20" s="12" customFormat="1" ht="18" customHeight="1" x14ac:dyDescent="0.2">
      <c r="A200" s="14">
        <v>176</v>
      </c>
      <c r="B200" s="1" t="s">
        <v>82</v>
      </c>
      <c r="C200" s="15" t="s">
        <v>846</v>
      </c>
      <c r="D200" s="12" t="s">
        <v>852</v>
      </c>
      <c r="E200" s="27" t="s">
        <v>850</v>
      </c>
      <c r="F200" s="27" t="s">
        <v>853</v>
      </c>
      <c r="G200" s="41" t="s">
        <v>851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40" t="s">
        <v>28</v>
      </c>
      <c r="S200" s="20"/>
      <c r="T200" s="20"/>
    </row>
    <row r="201" spans="1:20" s="12" customFormat="1" ht="18" customHeight="1" x14ac:dyDescent="0.2">
      <c r="A201" s="14">
        <v>177</v>
      </c>
      <c r="B201" s="1" t="s">
        <v>82</v>
      </c>
      <c r="C201" s="15" t="s">
        <v>179</v>
      </c>
      <c r="D201" s="16" t="s">
        <v>972</v>
      </c>
      <c r="E201" s="27" t="s">
        <v>490</v>
      </c>
      <c r="F201" s="16" t="s">
        <v>491</v>
      </c>
      <c r="G201" s="41" t="s">
        <v>489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 t="s">
        <v>28</v>
      </c>
      <c r="S201" s="20"/>
      <c r="T201" s="20"/>
    </row>
    <row r="202" spans="1:20" s="12" customFormat="1" ht="18" customHeight="1" x14ac:dyDescent="0.2">
      <c r="A202" s="14">
        <v>178</v>
      </c>
      <c r="B202" s="1" t="s">
        <v>82</v>
      </c>
      <c r="C202" s="15" t="s">
        <v>186</v>
      </c>
      <c r="D202" s="16" t="s">
        <v>818</v>
      </c>
      <c r="E202" s="27" t="s">
        <v>819</v>
      </c>
      <c r="F202" s="27" t="s">
        <v>820</v>
      </c>
      <c r="G202" s="41" t="s">
        <v>488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40" t="s">
        <v>28</v>
      </c>
      <c r="S202" s="20"/>
      <c r="T202" s="20"/>
    </row>
    <row r="203" spans="1:20" s="12" customFormat="1" ht="18" customHeight="1" x14ac:dyDescent="0.2">
      <c r="A203" s="14">
        <v>179</v>
      </c>
      <c r="B203" s="1" t="s">
        <v>82</v>
      </c>
      <c r="C203" s="15" t="s">
        <v>1228</v>
      </c>
      <c r="D203" s="16" t="s">
        <v>1359</v>
      </c>
      <c r="E203" s="27" t="s">
        <v>1229</v>
      </c>
      <c r="F203" s="27" t="s">
        <v>1230</v>
      </c>
      <c r="G203" s="41" t="s">
        <v>1231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40" t="s">
        <v>28</v>
      </c>
      <c r="S203" s="20"/>
      <c r="T203" s="20"/>
    </row>
    <row r="204" spans="1:20" s="12" customFormat="1" ht="18" customHeight="1" x14ac:dyDescent="0.2">
      <c r="A204" s="14">
        <v>180</v>
      </c>
      <c r="B204" s="1" t="s">
        <v>82</v>
      </c>
      <c r="C204" s="15" t="s">
        <v>192</v>
      </c>
      <c r="D204" s="16" t="s">
        <v>409</v>
      </c>
      <c r="E204" s="27" t="s">
        <v>371</v>
      </c>
      <c r="F204" s="16" t="s">
        <v>372</v>
      </c>
      <c r="G204" s="42" t="s">
        <v>450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40" t="s">
        <v>28</v>
      </c>
      <c r="S204" s="20"/>
      <c r="T204" s="20"/>
    </row>
    <row r="205" spans="1:20" s="12" customFormat="1" ht="18" customHeight="1" x14ac:dyDescent="0.2">
      <c r="A205" s="14">
        <v>181</v>
      </c>
      <c r="B205" s="1" t="s">
        <v>82</v>
      </c>
      <c r="C205" s="15" t="s">
        <v>193</v>
      </c>
      <c r="D205" s="16" t="s">
        <v>410</v>
      </c>
      <c r="E205" s="16" t="s">
        <v>373</v>
      </c>
      <c r="F205" s="16" t="s">
        <v>374</v>
      </c>
      <c r="G205" s="17" t="s">
        <v>485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 t="s">
        <v>28</v>
      </c>
      <c r="S205" s="20"/>
      <c r="T205" s="20"/>
    </row>
    <row r="206" spans="1:20" s="12" customFormat="1" ht="18" customHeight="1" x14ac:dyDescent="0.2">
      <c r="A206" s="14">
        <v>182</v>
      </c>
      <c r="B206" s="1" t="s">
        <v>82</v>
      </c>
      <c r="C206" s="15" t="s">
        <v>1003</v>
      </c>
      <c r="D206" s="16" t="s">
        <v>1293</v>
      </c>
      <c r="E206" s="16" t="s">
        <v>1004</v>
      </c>
      <c r="F206" s="16" t="s">
        <v>1294</v>
      </c>
      <c r="G206" s="17" t="s">
        <v>1005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40" t="s">
        <v>28</v>
      </c>
      <c r="S206" s="20"/>
      <c r="T206" s="20"/>
    </row>
    <row r="207" spans="1:20" s="12" customFormat="1" ht="18" customHeight="1" x14ac:dyDescent="0.2">
      <c r="A207" s="14">
        <v>183</v>
      </c>
      <c r="B207" s="1" t="s">
        <v>90</v>
      </c>
      <c r="C207" s="15" t="s">
        <v>98</v>
      </c>
      <c r="D207" s="16" t="s">
        <v>573</v>
      </c>
      <c r="E207" s="27" t="s">
        <v>219</v>
      </c>
      <c r="F207" s="27" t="s">
        <v>220</v>
      </c>
      <c r="G207" s="41" t="s">
        <v>417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40" t="s">
        <v>28</v>
      </c>
      <c r="S207" s="20"/>
      <c r="T207" s="20"/>
    </row>
    <row r="208" spans="1:20" s="12" customFormat="1" ht="18" customHeight="1" x14ac:dyDescent="0.2">
      <c r="A208" s="14">
        <v>184</v>
      </c>
      <c r="B208" s="1" t="s">
        <v>90</v>
      </c>
      <c r="C208" s="15" t="s">
        <v>553</v>
      </c>
      <c r="D208" s="16" t="s">
        <v>381</v>
      </c>
      <c r="E208" s="27" t="s">
        <v>582</v>
      </c>
      <c r="F208" s="27" t="s">
        <v>581</v>
      </c>
      <c r="G208" s="41" t="s">
        <v>422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40" t="s">
        <v>28</v>
      </c>
      <c r="S208" s="20"/>
      <c r="T208" s="20"/>
    </row>
    <row r="209" spans="1:20" s="12" customFormat="1" ht="18" customHeight="1" x14ac:dyDescent="0.2">
      <c r="A209" s="14">
        <v>185</v>
      </c>
      <c r="B209" s="1" t="s">
        <v>90</v>
      </c>
      <c r="C209" s="15" t="s">
        <v>119</v>
      </c>
      <c r="D209" s="16" t="s">
        <v>381</v>
      </c>
      <c r="E209" s="27" t="s">
        <v>243</v>
      </c>
      <c r="F209" s="27" t="s">
        <v>581</v>
      </c>
      <c r="G209" s="17" t="s">
        <v>744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40" t="s">
        <v>28</v>
      </c>
      <c r="S209" s="20"/>
      <c r="T209" s="20"/>
    </row>
    <row r="210" spans="1:20" s="12" customFormat="1" ht="18" customHeight="1" x14ac:dyDescent="0.2">
      <c r="A210" s="14">
        <v>186</v>
      </c>
      <c r="B210" s="1" t="s">
        <v>90</v>
      </c>
      <c r="C210" s="15" t="s">
        <v>120</v>
      </c>
      <c r="D210" s="16" t="s">
        <v>381</v>
      </c>
      <c r="E210" s="27" t="s">
        <v>243</v>
      </c>
      <c r="F210" s="27" t="s">
        <v>581</v>
      </c>
      <c r="G210" s="41" t="s">
        <v>423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40" t="s">
        <v>28</v>
      </c>
      <c r="S210" s="20"/>
      <c r="T210" s="20"/>
    </row>
    <row r="211" spans="1:20" s="12" customFormat="1" ht="18" customHeight="1" x14ac:dyDescent="0.2">
      <c r="A211" s="14">
        <v>187</v>
      </c>
      <c r="B211" s="1" t="s">
        <v>90</v>
      </c>
      <c r="C211" s="15" t="s">
        <v>125</v>
      </c>
      <c r="D211" s="16" t="s">
        <v>887</v>
      </c>
      <c r="E211" s="16" t="s">
        <v>527</v>
      </c>
      <c r="F211" s="16" t="s">
        <v>528</v>
      </c>
      <c r="G211" s="17" t="s">
        <v>526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40" t="s">
        <v>28</v>
      </c>
      <c r="S211" s="20"/>
      <c r="T211" s="20"/>
    </row>
    <row r="212" spans="1:20" s="12" customFormat="1" ht="18" customHeight="1" x14ac:dyDescent="0.2">
      <c r="A212" s="14">
        <v>188</v>
      </c>
      <c r="B212" s="1" t="s">
        <v>90</v>
      </c>
      <c r="C212" s="15" t="s">
        <v>144</v>
      </c>
      <c r="D212" s="16" t="s">
        <v>576</v>
      </c>
      <c r="E212" s="27" t="s">
        <v>279</v>
      </c>
      <c r="F212" s="27" t="s">
        <v>280</v>
      </c>
      <c r="G212" s="41" t="s">
        <v>544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40" t="s">
        <v>28</v>
      </c>
      <c r="S212" s="20"/>
      <c r="T212" s="20"/>
    </row>
    <row r="213" spans="1:20" s="12" customFormat="1" ht="18" customHeight="1" x14ac:dyDescent="0.2">
      <c r="A213" s="14">
        <v>189</v>
      </c>
      <c r="B213" s="1" t="s">
        <v>90</v>
      </c>
      <c r="C213" s="15" t="s">
        <v>854</v>
      </c>
      <c r="D213" s="16" t="s">
        <v>856</v>
      </c>
      <c r="E213" s="16" t="s">
        <v>857</v>
      </c>
      <c r="F213" s="16" t="s">
        <v>858</v>
      </c>
      <c r="G213" s="17" t="s">
        <v>855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40" t="s">
        <v>28</v>
      </c>
      <c r="S213" s="20"/>
      <c r="T213" s="20"/>
    </row>
    <row r="214" spans="1:20" s="12" customFormat="1" ht="18" customHeight="1" x14ac:dyDescent="0.2">
      <c r="A214" s="14">
        <v>190</v>
      </c>
      <c r="B214" s="1" t="s">
        <v>90</v>
      </c>
      <c r="C214" s="15" t="s">
        <v>158</v>
      </c>
      <c r="D214" s="16" t="s">
        <v>1033</v>
      </c>
      <c r="E214" s="27" t="s">
        <v>307</v>
      </c>
      <c r="F214" s="27" t="s">
        <v>308</v>
      </c>
      <c r="G214" s="41" t="s">
        <v>461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40" t="s">
        <v>28</v>
      </c>
      <c r="S214" s="20"/>
      <c r="T214" s="20"/>
    </row>
    <row r="215" spans="1:20" s="12" customFormat="1" ht="18" customHeight="1" x14ac:dyDescent="0.2">
      <c r="A215" s="14">
        <v>191</v>
      </c>
      <c r="B215" s="1" t="s">
        <v>90</v>
      </c>
      <c r="C215" s="15" t="s">
        <v>546</v>
      </c>
      <c r="D215" s="16" t="s">
        <v>1208</v>
      </c>
      <c r="E215" s="21" t="s">
        <v>1209</v>
      </c>
      <c r="F215" s="21" t="s">
        <v>1138</v>
      </c>
      <c r="G215" s="41" t="s">
        <v>750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40" t="s">
        <v>28</v>
      </c>
      <c r="S215" s="20"/>
      <c r="T215" s="20"/>
    </row>
    <row r="216" spans="1:20" s="12" customFormat="1" ht="18" customHeight="1" x14ac:dyDescent="0.2">
      <c r="A216" s="30"/>
      <c r="B216" s="3"/>
      <c r="C216" s="31"/>
      <c r="D216" s="32"/>
      <c r="F216" s="32"/>
      <c r="G216" s="43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38"/>
      <c r="T216" s="38"/>
    </row>
    <row r="217" spans="1:20" s="12" customFormat="1" ht="18" customHeight="1" x14ac:dyDescent="0.2">
      <c r="A217" s="80" t="s">
        <v>635</v>
      </c>
      <c r="B217" s="81"/>
      <c r="C217" s="81"/>
      <c r="D217" s="32"/>
      <c r="F217" s="32"/>
      <c r="G217" s="43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38"/>
      <c r="T217" s="38"/>
    </row>
    <row r="218" spans="1:20" s="12" customFormat="1" ht="18" customHeight="1" x14ac:dyDescent="0.15">
      <c r="A218" s="30"/>
      <c r="B218" s="3"/>
      <c r="C218" s="3"/>
      <c r="D218" s="3"/>
      <c r="E218" s="3"/>
      <c r="F218" s="3"/>
      <c r="G218" s="3"/>
      <c r="H218" s="79" t="s">
        <v>626</v>
      </c>
      <c r="I218" s="79" t="s">
        <v>0</v>
      </c>
      <c r="J218" s="79" t="s">
        <v>0</v>
      </c>
      <c r="K218" s="79" t="s">
        <v>0</v>
      </c>
      <c r="L218" s="79" t="s">
        <v>0</v>
      </c>
      <c r="M218" s="79"/>
      <c r="N218" s="79"/>
      <c r="O218" s="79"/>
      <c r="P218" s="79"/>
      <c r="Q218" s="79"/>
      <c r="R218" s="77"/>
      <c r="S218" s="38"/>
      <c r="T218" s="38"/>
    </row>
    <row r="219" spans="1:20" s="12" customFormat="1" ht="18" customHeight="1" x14ac:dyDescent="0.15">
      <c r="A219" s="30"/>
      <c r="B219" s="3"/>
      <c r="C219" s="4" t="s">
        <v>8</v>
      </c>
      <c r="D219" s="4" t="s">
        <v>9</v>
      </c>
      <c r="E219" s="4" t="s">
        <v>10</v>
      </c>
      <c r="F219" s="4" t="s">
        <v>11</v>
      </c>
      <c r="G219" s="4" t="s">
        <v>12</v>
      </c>
      <c r="H219" s="4" t="s">
        <v>13</v>
      </c>
      <c r="I219" s="4" t="s">
        <v>14</v>
      </c>
      <c r="J219" s="4" t="s">
        <v>15</v>
      </c>
      <c r="K219" s="4" t="s">
        <v>16</v>
      </c>
      <c r="L219" s="10" t="s">
        <v>18</v>
      </c>
      <c r="M219" s="10" t="s">
        <v>19</v>
      </c>
      <c r="N219" s="10" t="s">
        <v>20</v>
      </c>
      <c r="O219" s="10" t="s">
        <v>21</v>
      </c>
      <c r="P219" s="10" t="s">
        <v>22</v>
      </c>
      <c r="Q219" s="10" t="s">
        <v>23</v>
      </c>
      <c r="R219" s="11" t="s">
        <v>547</v>
      </c>
      <c r="S219" s="4" t="s">
        <v>24</v>
      </c>
      <c r="T219" s="4" t="s">
        <v>25</v>
      </c>
    </row>
    <row r="220" spans="1:20" s="12" customFormat="1" ht="18" customHeight="1" x14ac:dyDescent="0.2">
      <c r="A220" s="14">
        <v>192</v>
      </c>
      <c r="B220" s="1" t="s">
        <v>89</v>
      </c>
      <c r="C220" s="15" t="s">
        <v>916</v>
      </c>
      <c r="D220" s="16" t="s">
        <v>697</v>
      </c>
      <c r="E220" s="16" t="s">
        <v>698</v>
      </c>
      <c r="F220" s="16" t="s">
        <v>876</v>
      </c>
      <c r="G220" s="17" t="s">
        <v>699</v>
      </c>
      <c r="H220" s="39"/>
      <c r="I220" s="39"/>
      <c r="J220" s="20" t="s">
        <v>28</v>
      </c>
      <c r="K220" s="20"/>
      <c r="L220" s="39"/>
      <c r="M220" s="39"/>
      <c r="N220" s="39"/>
      <c r="O220" s="39"/>
      <c r="P220" s="39"/>
      <c r="Q220" s="39"/>
      <c r="R220" s="39"/>
      <c r="S220" s="20"/>
      <c r="T220" s="20"/>
    </row>
    <row r="221" spans="1:20" s="12" customFormat="1" ht="18" customHeight="1" x14ac:dyDescent="0.2">
      <c r="A221" s="14">
        <v>193</v>
      </c>
      <c r="B221" s="1" t="s">
        <v>89</v>
      </c>
      <c r="C221" s="15" t="s">
        <v>1363</v>
      </c>
      <c r="D221" s="16" t="s">
        <v>1329</v>
      </c>
      <c r="E221" s="16" t="s">
        <v>1364</v>
      </c>
      <c r="F221" s="16" t="s">
        <v>197</v>
      </c>
      <c r="G221" s="17" t="s">
        <v>1365</v>
      </c>
      <c r="H221" s="39"/>
      <c r="I221" s="39"/>
      <c r="J221" s="20" t="s">
        <v>28</v>
      </c>
      <c r="K221" s="20"/>
      <c r="L221" s="39"/>
      <c r="M221" s="39"/>
      <c r="N221" s="39"/>
      <c r="O221" s="39"/>
      <c r="P221" s="39"/>
      <c r="Q221" s="39"/>
      <c r="R221" s="39"/>
      <c r="S221" s="20"/>
      <c r="T221" s="20"/>
    </row>
    <row r="222" spans="1:20" s="12" customFormat="1" ht="18" customHeight="1" x14ac:dyDescent="0.2">
      <c r="A222" s="14">
        <v>194</v>
      </c>
      <c r="B222" s="1" t="s">
        <v>89</v>
      </c>
      <c r="C222" s="15" t="s">
        <v>1402</v>
      </c>
      <c r="D222" s="16" t="s">
        <v>1403</v>
      </c>
      <c r="E222" s="16" t="s">
        <v>1404</v>
      </c>
      <c r="F222" s="16"/>
      <c r="G222" s="17" t="s">
        <v>1405</v>
      </c>
      <c r="H222" s="39"/>
      <c r="I222" s="39"/>
      <c r="J222" s="20" t="s">
        <v>28</v>
      </c>
      <c r="K222" s="20" t="s">
        <v>28</v>
      </c>
      <c r="L222" s="39"/>
      <c r="M222" s="39"/>
      <c r="N222" s="39"/>
      <c r="O222" s="39"/>
      <c r="P222" s="39"/>
      <c r="Q222" s="39"/>
      <c r="R222" s="39"/>
      <c r="S222" s="20"/>
      <c r="T222" s="20"/>
    </row>
    <row r="223" spans="1:20" s="12" customFormat="1" ht="18" customHeight="1" x14ac:dyDescent="0.2">
      <c r="A223" s="14">
        <v>195</v>
      </c>
      <c r="B223" s="1" t="s">
        <v>89</v>
      </c>
      <c r="C223" s="15" t="s">
        <v>79</v>
      </c>
      <c r="D223" s="16" t="s">
        <v>1097</v>
      </c>
      <c r="E223" s="27" t="s">
        <v>201</v>
      </c>
      <c r="F223" s="27" t="s">
        <v>202</v>
      </c>
      <c r="G223" s="41" t="s">
        <v>542</v>
      </c>
      <c r="H223" s="39"/>
      <c r="I223" s="39"/>
      <c r="J223" s="20" t="s">
        <v>28</v>
      </c>
      <c r="K223" s="20" t="s">
        <v>28</v>
      </c>
      <c r="L223" s="39"/>
      <c r="M223" s="39"/>
      <c r="N223" s="39"/>
      <c r="O223" s="39"/>
      <c r="P223" s="39"/>
      <c r="Q223" s="39"/>
      <c r="R223" s="39"/>
      <c r="S223" s="20"/>
      <c r="T223" s="20"/>
    </row>
    <row r="224" spans="1:20" s="12" customFormat="1" ht="18" customHeight="1" x14ac:dyDescent="0.2">
      <c r="A224" s="14">
        <v>196</v>
      </c>
      <c r="B224" s="1" t="s">
        <v>89</v>
      </c>
      <c r="C224" s="15" t="s">
        <v>1339</v>
      </c>
      <c r="D224" s="16" t="s">
        <v>874</v>
      </c>
      <c r="E224" s="27" t="s">
        <v>871</v>
      </c>
      <c r="F224" s="27" t="s">
        <v>872</v>
      </c>
      <c r="G224" s="41" t="s">
        <v>873</v>
      </c>
      <c r="H224" s="39"/>
      <c r="I224" s="39"/>
      <c r="J224" s="20" t="s">
        <v>28</v>
      </c>
      <c r="K224" s="20"/>
      <c r="L224" s="39"/>
      <c r="M224" s="39"/>
      <c r="N224" s="39"/>
      <c r="O224" s="39"/>
      <c r="P224" s="39"/>
      <c r="Q224" s="39"/>
      <c r="R224" s="39"/>
      <c r="S224" s="20"/>
      <c r="T224" s="20"/>
    </row>
    <row r="225" spans="1:20" s="12" customFormat="1" ht="18" customHeight="1" x14ac:dyDescent="0.2">
      <c r="A225" s="14">
        <v>197</v>
      </c>
      <c r="B225" s="1" t="s">
        <v>89</v>
      </c>
      <c r="C225" s="15" t="s">
        <v>1095</v>
      </c>
      <c r="D225" s="16" t="s">
        <v>935</v>
      </c>
      <c r="E225" s="27" t="s">
        <v>773</v>
      </c>
      <c r="F225" s="27" t="s">
        <v>774</v>
      </c>
      <c r="G225" s="41" t="s">
        <v>1096</v>
      </c>
      <c r="H225" s="39"/>
      <c r="I225" s="39"/>
      <c r="J225" s="20" t="s">
        <v>28</v>
      </c>
      <c r="K225" s="20"/>
      <c r="L225" s="39"/>
      <c r="M225" s="39"/>
      <c r="N225" s="39"/>
      <c r="O225" s="39"/>
      <c r="P225" s="39"/>
      <c r="Q225" s="39"/>
      <c r="R225" s="39"/>
      <c r="S225" s="20"/>
      <c r="T225" s="20"/>
    </row>
    <row r="226" spans="1:20" s="12" customFormat="1" ht="18" customHeight="1" x14ac:dyDescent="0.2">
      <c r="A226" s="14">
        <v>198</v>
      </c>
      <c r="B226" s="1" t="s">
        <v>89</v>
      </c>
      <c r="C226" s="15" t="s">
        <v>823</v>
      </c>
      <c r="D226" s="16" t="s">
        <v>727</v>
      </c>
      <c r="E226" s="27" t="s">
        <v>728</v>
      </c>
      <c r="F226" s="27" t="s">
        <v>729</v>
      </c>
      <c r="G226" s="41" t="s">
        <v>977</v>
      </c>
      <c r="H226" s="39"/>
      <c r="I226" s="39"/>
      <c r="J226" s="20" t="s">
        <v>28</v>
      </c>
      <c r="K226" s="20" t="s">
        <v>28</v>
      </c>
      <c r="L226" s="39"/>
      <c r="M226" s="39"/>
      <c r="N226" s="39"/>
      <c r="O226" s="39"/>
      <c r="P226" s="39"/>
      <c r="Q226" s="39"/>
      <c r="R226" s="39"/>
      <c r="S226" s="20"/>
      <c r="T226" s="20"/>
    </row>
    <row r="227" spans="1:20" s="12" customFormat="1" ht="18" customHeight="1" x14ac:dyDescent="0.2">
      <c r="A227" s="14">
        <v>199</v>
      </c>
      <c r="B227" s="1" t="s">
        <v>89</v>
      </c>
      <c r="C227" s="15" t="s">
        <v>1044</v>
      </c>
      <c r="D227" s="16" t="s">
        <v>1410</v>
      </c>
      <c r="E227" s="27" t="s">
        <v>1018</v>
      </c>
      <c r="F227" s="27" t="s">
        <v>1263</v>
      </c>
      <c r="G227" s="41" t="s">
        <v>1045</v>
      </c>
      <c r="H227" s="39"/>
      <c r="I227" s="39"/>
      <c r="J227" s="20" t="s">
        <v>28</v>
      </c>
      <c r="K227" s="20"/>
      <c r="L227" s="39"/>
      <c r="M227" s="39"/>
      <c r="N227" s="39"/>
      <c r="O227" s="39"/>
      <c r="P227" s="39"/>
      <c r="Q227" s="39"/>
      <c r="R227" s="39"/>
      <c r="S227" s="20"/>
      <c r="T227" s="20"/>
    </row>
    <row r="228" spans="1:20" s="12" customFormat="1" ht="18" customHeight="1" x14ac:dyDescent="0.2">
      <c r="A228" s="14">
        <v>200</v>
      </c>
      <c r="B228" s="1" t="s">
        <v>89</v>
      </c>
      <c r="C228" s="15" t="s">
        <v>1396</v>
      </c>
      <c r="D228" s="16" t="s">
        <v>1397</v>
      </c>
      <c r="E228" s="27" t="s">
        <v>1398</v>
      </c>
      <c r="F228" s="27" t="s">
        <v>1399</v>
      </c>
      <c r="G228" s="41" t="s">
        <v>1400</v>
      </c>
      <c r="H228" s="39"/>
      <c r="I228" s="39"/>
      <c r="J228" s="20" t="s">
        <v>28</v>
      </c>
      <c r="K228" s="20"/>
      <c r="L228" s="39"/>
      <c r="M228" s="39"/>
      <c r="N228" s="39"/>
      <c r="O228" s="39"/>
      <c r="P228" s="39"/>
      <c r="Q228" s="39"/>
      <c r="R228" s="39"/>
      <c r="S228" s="20"/>
      <c r="T228" s="20"/>
    </row>
    <row r="229" spans="1:20" s="12" customFormat="1" ht="18" customHeight="1" x14ac:dyDescent="0.2">
      <c r="A229" s="14">
        <v>201</v>
      </c>
      <c r="B229" s="1" t="s">
        <v>89</v>
      </c>
      <c r="C229" s="15" t="s">
        <v>1341</v>
      </c>
      <c r="D229" s="16" t="s">
        <v>1292</v>
      </c>
      <c r="E229" s="27" t="s">
        <v>1268</v>
      </c>
      <c r="F229" s="27" t="s">
        <v>1269</v>
      </c>
      <c r="G229" s="41" t="s">
        <v>1270</v>
      </c>
      <c r="H229" s="39"/>
      <c r="I229" s="39"/>
      <c r="J229" s="20" t="s">
        <v>28</v>
      </c>
      <c r="K229" s="20"/>
      <c r="L229" s="39"/>
      <c r="M229" s="39"/>
      <c r="N229" s="39"/>
      <c r="O229" s="39"/>
      <c r="P229" s="39"/>
      <c r="Q229" s="39"/>
      <c r="R229" s="39"/>
      <c r="S229" s="20"/>
      <c r="T229" s="20"/>
    </row>
    <row r="230" spans="1:20" s="12" customFormat="1" ht="18" customHeight="1" x14ac:dyDescent="0.2">
      <c r="A230" s="14">
        <v>202</v>
      </c>
      <c r="B230" s="1" t="s">
        <v>89</v>
      </c>
      <c r="C230" s="15" t="s">
        <v>787</v>
      </c>
      <c r="D230" s="16" t="s">
        <v>1085</v>
      </c>
      <c r="E230" s="16" t="s">
        <v>771</v>
      </c>
      <c r="F230" s="16" t="s">
        <v>772</v>
      </c>
      <c r="G230" s="17" t="s">
        <v>752</v>
      </c>
      <c r="H230" s="39"/>
      <c r="I230" s="39"/>
      <c r="J230" s="20" t="s">
        <v>28</v>
      </c>
      <c r="K230" s="20"/>
      <c r="L230" s="39"/>
      <c r="M230" s="39"/>
      <c r="N230" s="39"/>
      <c r="O230" s="39"/>
      <c r="P230" s="39"/>
      <c r="Q230" s="39"/>
      <c r="R230" s="39"/>
      <c r="S230" s="20"/>
      <c r="T230" s="20"/>
    </row>
    <row r="231" spans="1:20" s="12" customFormat="1" ht="18" customHeight="1" x14ac:dyDescent="0.2">
      <c r="A231" s="14">
        <v>203</v>
      </c>
      <c r="B231" s="1" t="s">
        <v>89</v>
      </c>
      <c r="C231" s="15" t="s">
        <v>95</v>
      </c>
      <c r="D231" s="16" t="s">
        <v>478</v>
      </c>
      <c r="E231" s="16" t="s">
        <v>479</v>
      </c>
      <c r="F231" s="16" t="s">
        <v>480</v>
      </c>
      <c r="G231" s="17" t="s">
        <v>477</v>
      </c>
      <c r="H231" s="39"/>
      <c r="I231" s="39"/>
      <c r="J231" s="20" t="s">
        <v>28</v>
      </c>
      <c r="K231" s="20"/>
      <c r="L231" s="39"/>
      <c r="M231" s="39"/>
      <c r="N231" s="39"/>
      <c r="O231" s="39"/>
      <c r="P231" s="39"/>
      <c r="Q231" s="39"/>
      <c r="R231" s="39"/>
      <c r="S231" s="20"/>
      <c r="T231" s="20"/>
    </row>
    <row r="232" spans="1:20" s="12" customFormat="1" ht="18" customHeight="1" x14ac:dyDescent="0.2">
      <c r="A232" s="14">
        <v>204</v>
      </c>
      <c r="B232" s="1" t="s">
        <v>89</v>
      </c>
      <c r="C232" s="15" t="s">
        <v>99</v>
      </c>
      <c r="D232" s="16" t="s">
        <v>1105</v>
      </c>
      <c r="E232" s="27" t="s">
        <v>816</v>
      </c>
      <c r="F232" s="27" t="s">
        <v>817</v>
      </c>
      <c r="G232" s="41" t="s">
        <v>541</v>
      </c>
      <c r="H232" s="39"/>
      <c r="I232" s="39"/>
      <c r="J232" s="20" t="s">
        <v>28</v>
      </c>
      <c r="K232" s="20"/>
      <c r="L232" s="39"/>
      <c r="M232" s="39"/>
      <c r="N232" s="39"/>
      <c r="O232" s="39"/>
      <c r="P232" s="39"/>
      <c r="Q232" s="39"/>
      <c r="R232" s="39"/>
      <c r="S232" s="20"/>
      <c r="T232" s="20"/>
    </row>
    <row r="233" spans="1:20" s="12" customFormat="1" ht="18" customHeight="1" x14ac:dyDescent="0.2">
      <c r="A233" s="14">
        <v>205</v>
      </c>
      <c r="B233" s="1" t="s">
        <v>89</v>
      </c>
      <c r="C233" s="15" t="s">
        <v>899</v>
      </c>
      <c r="D233" s="16" t="s">
        <v>938</v>
      </c>
      <c r="E233" s="27" t="s">
        <v>330</v>
      </c>
      <c r="F233" s="27" t="s">
        <v>331</v>
      </c>
      <c r="G233" s="41" t="s">
        <v>901</v>
      </c>
      <c r="H233" s="39"/>
      <c r="I233" s="39"/>
      <c r="J233" s="20" t="s">
        <v>28</v>
      </c>
      <c r="K233" s="20"/>
      <c r="L233" s="39"/>
      <c r="M233" s="39"/>
      <c r="N233" s="39"/>
      <c r="O233" s="39"/>
      <c r="P233" s="39"/>
      <c r="Q233" s="39"/>
      <c r="R233" s="39"/>
      <c r="S233" s="20"/>
      <c r="T233" s="20"/>
    </row>
    <row r="234" spans="1:20" s="12" customFormat="1" ht="18" customHeight="1" x14ac:dyDescent="0.2">
      <c r="A234" s="14">
        <v>206</v>
      </c>
      <c r="B234" s="1" t="s">
        <v>89</v>
      </c>
      <c r="C234" s="15" t="s">
        <v>669</v>
      </c>
      <c r="D234" s="16" t="s">
        <v>896</v>
      </c>
      <c r="E234" s="27" t="s">
        <v>760</v>
      </c>
      <c r="F234" s="16" t="s">
        <v>586</v>
      </c>
      <c r="G234" s="41" t="s">
        <v>761</v>
      </c>
      <c r="H234" s="39"/>
      <c r="I234" s="39"/>
      <c r="J234" s="20" t="s">
        <v>28</v>
      </c>
      <c r="K234" s="20"/>
      <c r="L234" s="39"/>
      <c r="M234" s="39"/>
      <c r="N234" s="39"/>
      <c r="O234" s="39"/>
      <c r="P234" s="39"/>
      <c r="Q234" s="39"/>
      <c r="R234" s="39"/>
      <c r="S234" s="20"/>
      <c r="T234" s="20"/>
    </row>
    <row r="235" spans="1:20" s="12" customFormat="1" ht="18" customHeight="1" x14ac:dyDescent="0.2">
      <c r="A235" s="14">
        <v>207</v>
      </c>
      <c r="B235" s="1" t="s">
        <v>89</v>
      </c>
      <c r="C235" s="15" t="s">
        <v>1344</v>
      </c>
      <c r="D235" s="16" t="s">
        <v>1345</v>
      </c>
      <c r="E235" s="27" t="s">
        <v>319</v>
      </c>
      <c r="F235" s="27" t="s">
        <v>1347</v>
      </c>
      <c r="G235" s="41" t="s">
        <v>1346</v>
      </c>
      <c r="H235" s="39"/>
      <c r="I235" s="39"/>
      <c r="J235" s="20" t="s">
        <v>28</v>
      </c>
      <c r="K235" s="20" t="s">
        <v>28</v>
      </c>
      <c r="L235" s="39"/>
      <c r="M235" s="39"/>
      <c r="N235" s="39"/>
      <c r="O235" s="39"/>
      <c r="P235" s="39"/>
      <c r="Q235" s="39"/>
      <c r="R235" s="39"/>
      <c r="S235" s="20"/>
      <c r="T235" s="20"/>
    </row>
    <row r="236" spans="1:20" s="12" customFormat="1" ht="18" customHeight="1" x14ac:dyDescent="0.2">
      <c r="A236" s="14">
        <v>208</v>
      </c>
      <c r="B236" s="1" t="s">
        <v>89</v>
      </c>
      <c r="C236" s="15" t="s">
        <v>1093</v>
      </c>
      <c r="D236" s="16" t="s">
        <v>1342</v>
      </c>
      <c r="E236" s="27" t="s">
        <v>1343</v>
      </c>
      <c r="F236" s="16"/>
      <c r="G236" s="41" t="s">
        <v>1094</v>
      </c>
      <c r="H236" s="39"/>
      <c r="I236" s="39"/>
      <c r="J236" s="20" t="s">
        <v>28</v>
      </c>
      <c r="K236" s="20"/>
      <c r="L236" s="39"/>
      <c r="M236" s="39"/>
      <c r="N236" s="39"/>
      <c r="O236" s="39"/>
      <c r="P236" s="39"/>
      <c r="Q236" s="39"/>
      <c r="R236" s="39"/>
      <c r="S236" s="20"/>
      <c r="T236" s="20"/>
    </row>
    <row r="237" spans="1:20" s="12" customFormat="1" ht="18" customHeight="1" x14ac:dyDescent="0.2">
      <c r="A237" s="14">
        <v>209</v>
      </c>
      <c r="B237" s="1" t="s">
        <v>89</v>
      </c>
      <c r="C237" s="15" t="s">
        <v>110</v>
      </c>
      <c r="D237" s="16" t="s">
        <v>537</v>
      </c>
      <c r="E237" s="16" t="s">
        <v>539</v>
      </c>
      <c r="F237" s="16" t="s">
        <v>538</v>
      </c>
      <c r="G237" s="17" t="s">
        <v>536</v>
      </c>
      <c r="H237" s="39"/>
      <c r="I237" s="39"/>
      <c r="J237" s="20" t="s">
        <v>28</v>
      </c>
      <c r="K237" s="20" t="s">
        <v>28</v>
      </c>
      <c r="L237" s="39"/>
      <c r="M237" s="39"/>
      <c r="N237" s="39"/>
      <c r="O237" s="39"/>
      <c r="P237" s="39"/>
      <c r="Q237" s="39"/>
      <c r="R237" s="39"/>
      <c r="S237" s="20"/>
      <c r="T237" s="20"/>
    </row>
    <row r="238" spans="1:20" s="12" customFormat="1" ht="18" customHeight="1" x14ac:dyDescent="0.2">
      <c r="A238" s="14">
        <v>210</v>
      </c>
      <c r="B238" s="1" t="s">
        <v>89</v>
      </c>
      <c r="C238" s="15" t="s">
        <v>1422</v>
      </c>
      <c r="D238" s="16" t="s">
        <v>1423</v>
      </c>
      <c r="E238" s="16" t="s">
        <v>1424</v>
      </c>
      <c r="F238" s="16" t="s">
        <v>1425</v>
      </c>
      <c r="G238" s="17" t="s">
        <v>1426</v>
      </c>
      <c r="H238" s="39"/>
      <c r="I238" s="39"/>
      <c r="J238" s="20" t="s">
        <v>28</v>
      </c>
      <c r="K238" s="20" t="s">
        <v>28</v>
      </c>
      <c r="L238" s="39"/>
      <c r="M238" s="39"/>
      <c r="N238" s="39"/>
      <c r="O238" s="39"/>
      <c r="P238" s="39"/>
      <c r="Q238" s="39"/>
      <c r="R238" s="39"/>
      <c r="S238" s="20"/>
      <c r="T238" s="20"/>
    </row>
    <row r="239" spans="1:20" s="12" customFormat="1" ht="18" customHeight="1" x14ac:dyDescent="0.2">
      <c r="A239" s="14">
        <v>211</v>
      </c>
      <c r="B239" s="1" t="s">
        <v>89</v>
      </c>
      <c r="C239" s="15" t="s">
        <v>121</v>
      </c>
      <c r="D239" s="16" t="s">
        <v>1264</v>
      </c>
      <c r="E239" s="27" t="s">
        <v>244</v>
      </c>
      <c r="F239" s="16" t="s">
        <v>1265</v>
      </c>
      <c r="G239" s="42" t="s">
        <v>455</v>
      </c>
      <c r="H239" s="39"/>
      <c r="I239" s="39"/>
      <c r="J239" s="20" t="s">
        <v>28</v>
      </c>
      <c r="K239" s="20"/>
      <c r="L239" s="39"/>
      <c r="M239" s="39"/>
      <c r="N239" s="39"/>
      <c r="O239" s="39"/>
      <c r="P239" s="39"/>
      <c r="Q239" s="39"/>
      <c r="R239" s="39"/>
      <c r="S239" s="20"/>
      <c r="T239" s="20"/>
    </row>
    <row r="240" spans="1:20" s="12" customFormat="1" ht="18" customHeight="1" x14ac:dyDescent="0.2">
      <c r="A240" s="14">
        <v>212</v>
      </c>
      <c r="B240" s="1" t="s">
        <v>89</v>
      </c>
      <c r="C240" s="15" t="s">
        <v>1340</v>
      </c>
      <c r="D240" s="16" t="s">
        <v>1159</v>
      </c>
      <c r="E240" s="16" t="s">
        <v>1160</v>
      </c>
      <c r="F240" s="16" t="s">
        <v>1161</v>
      </c>
      <c r="G240" s="42" t="s">
        <v>1358</v>
      </c>
      <c r="H240" s="39"/>
      <c r="I240" s="39"/>
      <c r="J240" s="20" t="s">
        <v>28</v>
      </c>
      <c r="K240" s="20" t="s">
        <v>28</v>
      </c>
      <c r="L240" s="39"/>
      <c r="M240" s="39"/>
      <c r="N240" s="39"/>
      <c r="O240" s="39"/>
      <c r="P240" s="39"/>
      <c r="Q240" s="39"/>
      <c r="R240" s="39"/>
      <c r="S240" s="20"/>
      <c r="T240" s="20"/>
    </row>
    <row r="241" spans="1:20" s="12" customFormat="1" ht="18" customHeight="1" x14ac:dyDescent="0.2">
      <c r="A241" s="14">
        <v>213</v>
      </c>
      <c r="B241" s="1" t="s">
        <v>89</v>
      </c>
      <c r="C241" s="15" t="s">
        <v>1123</v>
      </c>
      <c r="D241" s="16" t="s">
        <v>1242</v>
      </c>
      <c r="E241" s="27" t="s">
        <v>1128</v>
      </c>
      <c r="F241" s="27" t="s">
        <v>1128</v>
      </c>
      <c r="G241" s="42" t="s">
        <v>1129</v>
      </c>
      <c r="H241" s="39"/>
      <c r="I241" s="39"/>
      <c r="J241" s="20" t="s">
        <v>28</v>
      </c>
      <c r="K241" s="20"/>
      <c r="L241" s="39"/>
      <c r="M241" s="39"/>
      <c r="N241" s="39"/>
      <c r="O241" s="39"/>
      <c r="P241" s="39"/>
      <c r="Q241" s="39"/>
      <c r="R241" s="39"/>
      <c r="S241" s="20"/>
      <c r="T241" s="20"/>
    </row>
    <row r="242" spans="1:20" s="12" customFormat="1" ht="18" customHeight="1" x14ac:dyDescent="0.2">
      <c r="A242" s="14">
        <v>214</v>
      </c>
      <c r="B242" s="1" t="s">
        <v>89</v>
      </c>
      <c r="C242" s="15" t="s">
        <v>123</v>
      </c>
      <c r="D242" s="16" t="s">
        <v>1102</v>
      </c>
      <c r="E242" s="27" t="s">
        <v>251</v>
      </c>
      <c r="F242" s="27" t="s">
        <v>983</v>
      </c>
      <c r="G242" s="42" t="s">
        <v>984</v>
      </c>
      <c r="H242" s="39"/>
      <c r="I242" s="39"/>
      <c r="J242" s="20" t="s">
        <v>28</v>
      </c>
      <c r="K242" s="20" t="s">
        <v>28</v>
      </c>
      <c r="L242" s="39"/>
      <c r="M242" s="39"/>
      <c r="N242" s="39"/>
      <c r="O242" s="39"/>
      <c r="P242" s="39"/>
      <c r="Q242" s="39"/>
      <c r="R242" s="39"/>
      <c r="S242" s="20"/>
      <c r="T242" s="20"/>
    </row>
    <row r="243" spans="1:20" s="12" customFormat="1" ht="18" customHeight="1" x14ac:dyDescent="0.2">
      <c r="A243" s="14">
        <v>215</v>
      </c>
      <c r="B243" s="1" t="s">
        <v>89</v>
      </c>
      <c r="C243" s="15" t="s">
        <v>711</v>
      </c>
      <c r="D243" s="16" t="s">
        <v>1064</v>
      </c>
      <c r="E243" s="16" t="s">
        <v>257</v>
      </c>
      <c r="F243" s="16" t="s">
        <v>934</v>
      </c>
      <c r="G243" s="41" t="s">
        <v>751</v>
      </c>
      <c r="H243" s="39"/>
      <c r="I243" s="39"/>
      <c r="J243" s="20" t="s">
        <v>28</v>
      </c>
      <c r="K243" s="20"/>
      <c r="L243" s="39"/>
      <c r="M243" s="39"/>
      <c r="N243" s="39"/>
      <c r="O243" s="39"/>
      <c r="P243" s="39"/>
      <c r="Q243" s="39"/>
      <c r="R243" s="39"/>
      <c r="S243" s="20"/>
      <c r="T243" s="20"/>
    </row>
    <row r="244" spans="1:20" s="12" customFormat="1" ht="18" customHeight="1" x14ac:dyDescent="0.2">
      <c r="A244" s="14">
        <v>216</v>
      </c>
      <c r="B244" s="1" t="s">
        <v>89</v>
      </c>
      <c r="C244" s="67" t="s">
        <v>1348</v>
      </c>
      <c r="D244" s="16" t="s">
        <v>1349</v>
      </c>
      <c r="E244" s="16" t="s">
        <v>1350</v>
      </c>
      <c r="F244" s="16" t="s">
        <v>1351</v>
      </c>
      <c r="G244" s="41" t="s">
        <v>1352</v>
      </c>
      <c r="H244" s="39"/>
      <c r="I244" s="39"/>
      <c r="J244" s="20" t="s">
        <v>28</v>
      </c>
      <c r="K244" s="20"/>
      <c r="L244" s="39"/>
      <c r="M244" s="39"/>
      <c r="N244" s="39"/>
      <c r="O244" s="39"/>
      <c r="P244" s="39"/>
      <c r="Q244" s="39"/>
      <c r="R244" s="39"/>
      <c r="S244" s="20"/>
      <c r="T244" s="20"/>
    </row>
    <row r="245" spans="1:20" s="12" customFormat="1" ht="18" customHeight="1" x14ac:dyDescent="0.2">
      <c r="A245" s="14">
        <v>217</v>
      </c>
      <c r="B245" s="1" t="s">
        <v>89</v>
      </c>
      <c r="C245" s="15" t="s">
        <v>1060</v>
      </c>
      <c r="D245" s="16" t="s">
        <v>1250</v>
      </c>
      <c r="E245" s="16" t="s">
        <v>1061</v>
      </c>
      <c r="F245" s="16" t="s">
        <v>1062</v>
      </c>
      <c r="G245" s="41" t="s">
        <v>1063</v>
      </c>
      <c r="H245" s="39"/>
      <c r="I245" s="39"/>
      <c r="J245" s="20" t="s">
        <v>28</v>
      </c>
      <c r="K245" s="20"/>
      <c r="L245" s="39"/>
      <c r="M245" s="39"/>
      <c r="N245" s="39"/>
      <c r="O245" s="39"/>
      <c r="P245" s="39"/>
      <c r="Q245" s="39"/>
      <c r="R245" s="39"/>
      <c r="S245" s="20"/>
      <c r="T245" s="20"/>
    </row>
    <row r="246" spans="1:20" s="12" customFormat="1" ht="18" customHeight="1" x14ac:dyDescent="0.2">
      <c r="A246" s="14">
        <v>218</v>
      </c>
      <c r="B246" s="1" t="s">
        <v>89</v>
      </c>
      <c r="C246" s="15" t="s">
        <v>132</v>
      </c>
      <c r="D246" s="16" t="s">
        <v>1303</v>
      </c>
      <c r="E246" s="16" t="s">
        <v>1025</v>
      </c>
      <c r="F246" s="16" t="s">
        <v>1026</v>
      </c>
      <c r="G246" s="17" t="s">
        <v>518</v>
      </c>
      <c r="H246" s="39"/>
      <c r="I246" s="39"/>
      <c r="J246" s="20" t="s">
        <v>28</v>
      </c>
      <c r="K246" s="20" t="s">
        <v>28</v>
      </c>
      <c r="L246" s="39"/>
      <c r="M246" s="39"/>
      <c r="N246" s="39"/>
      <c r="O246" s="39"/>
      <c r="P246" s="39"/>
      <c r="Q246" s="39"/>
      <c r="R246" s="39"/>
      <c r="S246" s="20"/>
      <c r="T246" s="20"/>
    </row>
    <row r="247" spans="1:20" s="12" customFormat="1" ht="18" customHeight="1" x14ac:dyDescent="0.2">
      <c r="A247" s="14">
        <v>219</v>
      </c>
      <c r="B247" s="1" t="s">
        <v>89</v>
      </c>
      <c r="C247" s="15" t="s">
        <v>134</v>
      </c>
      <c r="D247" s="16" t="s">
        <v>670</v>
      </c>
      <c r="E247" s="27" t="s">
        <v>263</v>
      </c>
      <c r="F247" s="27" t="s">
        <v>264</v>
      </c>
      <c r="G247" s="17" t="s">
        <v>451</v>
      </c>
      <c r="H247" s="39"/>
      <c r="I247" s="39"/>
      <c r="J247" s="20" t="s">
        <v>28</v>
      </c>
      <c r="K247" s="20" t="s">
        <v>28</v>
      </c>
      <c r="L247" s="39"/>
      <c r="M247" s="39"/>
      <c r="N247" s="39"/>
      <c r="O247" s="39"/>
      <c r="P247" s="39"/>
      <c r="Q247" s="39"/>
      <c r="R247" s="39"/>
      <c r="S247" s="20"/>
      <c r="T247" s="20"/>
    </row>
    <row r="248" spans="1:20" s="12" customFormat="1" ht="18" customHeight="1" x14ac:dyDescent="0.2">
      <c r="A248" s="14">
        <v>220</v>
      </c>
      <c r="B248" s="1" t="s">
        <v>89</v>
      </c>
      <c r="C248" s="15" t="s">
        <v>695</v>
      </c>
      <c r="D248" s="16" t="s">
        <v>769</v>
      </c>
      <c r="E248" s="27" t="s">
        <v>1065</v>
      </c>
      <c r="F248" s="27" t="s">
        <v>770</v>
      </c>
      <c r="G248" s="17" t="s">
        <v>759</v>
      </c>
      <c r="H248" s="39"/>
      <c r="I248" s="39"/>
      <c r="J248" s="20" t="s">
        <v>28</v>
      </c>
      <c r="K248" s="20"/>
      <c r="L248" s="39"/>
      <c r="M248" s="39"/>
      <c r="N248" s="39"/>
      <c r="O248" s="39"/>
      <c r="P248" s="39"/>
      <c r="Q248" s="39"/>
      <c r="R248" s="39"/>
      <c r="S248" s="20"/>
      <c r="T248" s="20"/>
    </row>
    <row r="249" spans="1:20" s="12" customFormat="1" ht="18" customHeight="1" x14ac:dyDescent="0.2">
      <c r="A249" s="14">
        <v>221</v>
      </c>
      <c r="B249" s="1" t="s">
        <v>89</v>
      </c>
      <c r="C249" s="15" t="s">
        <v>974</v>
      </c>
      <c r="D249" s="16" t="s">
        <v>1173</v>
      </c>
      <c r="E249" s="27" t="s">
        <v>1174</v>
      </c>
      <c r="F249" s="27" t="s">
        <v>1175</v>
      </c>
      <c r="G249" s="17" t="s">
        <v>1055</v>
      </c>
      <c r="H249" s="39"/>
      <c r="I249" s="39"/>
      <c r="J249" s="20" t="s">
        <v>28</v>
      </c>
      <c r="K249" s="20"/>
      <c r="L249" s="39"/>
      <c r="M249" s="39"/>
      <c r="N249" s="39"/>
      <c r="O249" s="39"/>
      <c r="P249" s="39"/>
      <c r="Q249" s="39"/>
      <c r="R249" s="39"/>
      <c r="S249" s="20"/>
      <c r="T249" s="20"/>
    </row>
    <row r="250" spans="1:20" s="12" customFormat="1" ht="18" customHeight="1" x14ac:dyDescent="0.2">
      <c r="A250" s="14">
        <v>222</v>
      </c>
      <c r="B250" s="1" t="s">
        <v>89</v>
      </c>
      <c r="C250" s="67" t="s">
        <v>1353</v>
      </c>
      <c r="D250" s="16" t="s">
        <v>1354</v>
      </c>
      <c r="E250" s="16" t="s">
        <v>1355</v>
      </c>
      <c r="F250" s="16" t="s">
        <v>1356</v>
      </c>
      <c r="G250" s="17" t="s">
        <v>1357</v>
      </c>
      <c r="H250" s="39"/>
      <c r="I250" s="39"/>
      <c r="J250" s="20" t="s">
        <v>28</v>
      </c>
      <c r="K250" s="20"/>
      <c r="L250" s="39"/>
      <c r="M250" s="39"/>
      <c r="N250" s="39"/>
      <c r="O250" s="39"/>
      <c r="P250" s="39"/>
      <c r="Q250" s="39"/>
      <c r="R250" s="39"/>
      <c r="S250" s="20"/>
      <c r="T250" s="20"/>
    </row>
    <row r="251" spans="1:20" s="12" customFormat="1" ht="18" customHeight="1" x14ac:dyDescent="0.2">
      <c r="A251" s="14">
        <v>223</v>
      </c>
      <c r="B251" s="1" t="s">
        <v>89</v>
      </c>
      <c r="C251" s="15" t="s">
        <v>1086</v>
      </c>
      <c r="D251" s="16" t="s">
        <v>1418</v>
      </c>
      <c r="E251" s="16" t="s">
        <v>1087</v>
      </c>
      <c r="F251" s="16" t="s">
        <v>276</v>
      </c>
      <c r="G251" s="17" t="s">
        <v>1088</v>
      </c>
      <c r="H251" s="39"/>
      <c r="I251" s="39"/>
      <c r="J251" s="20" t="s">
        <v>28</v>
      </c>
      <c r="K251" s="20"/>
      <c r="L251" s="39"/>
      <c r="M251" s="39"/>
      <c r="N251" s="39"/>
      <c r="O251" s="39"/>
      <c r="P251" s="39"/>
      <c r="Q251" s="39"/>
      <c r="R251" s="39"/>
      <c r="S251" s="20"/>
      <c r="T251" s="20"/>
    </row>
    <row r="252" spans="1:20" s="12" customFormat="1" ht="18" customHeight="1" x14ac:dyDescent="0.2">
      <c r="A252" s="14">
        <v>224</v>
      </c>
      <c r="B252" s="1" t="s">
        <v>89</v>
      </c>
      <c r="C252" s="15" t="s">
        <v>139</v>
      </c>
      <c r="D252" s="28" t="s">
        <v>580</v>
      </c>
      <c r="E252" s="16" t="s">
        <v>516</v>
      </c>
      <c r="F252" s="16" t="s">
        <v>517</v>
      </c>
      <c r="G252" s="17" t="s">
        <v>515</v>
      </c>
      <c r="H252" s="39"/>
      <c r="I252" s="39"/>
      <c r="J252" s="20" t="s">
        <v>28</v>
      </c>
      <c r="K252" s="20"/>
      <c r="L252" s="39"/>
      <c r="M252" s="39"/>
      <c r="N252" s="39"/>
      <c r="O252" s="39"/>
      <c r="P252" s="39"/>
      <c r="Q252" s="39"/>
      <c r="R252" s="39"/>
      <c r="S252" s="20"/>
      <c r="T252" s="20"/>
    </row>
    <row r="253" spans="1:20" s="12" customFormat="1" ht="18" customHeight="1" x14ac:dyDescent="0.2">
      <c r="A253" s="14">
        <v>225</v>
      </c>
      <c r="B253" s="1" t="s">
        <v>89</v>
      </c>
      <c r="C253" s="15" t="s">
        <v>1176</v>
      </c>
      <c r="D253" s="16" t="s">
        <v>1181</v>
      </c>
      <c r="E253" s="16" t="s">
        <v>1182</v>
      </c>
      <c r="F253" s="16" t="s">
        <v>1191</v>
      </c>
      <c r="G253" s="17" t="s">
        <v>1183</v>
      </c>
      <c r="H253" s="39"/>
      <c r="I253" s="39"/>
      <c r="J253" s="20" t="s">
        <v>28</v>
      </c>
      <c r="K253" s="20"/>
      <c r="L253" s="39"/>
      <c r="M253" s="39"/>
      <c r="N253" s="39"/>
      <c r="O253" s="39"/>
      <c r="P253" s="39"/>
      <c r="Q253" s="39"/>
      <c r="R253" s="39"/>
      <c r="S253" s="20"/>
      <c r="T253" s="20"/>
    </row>
    <row r="254" spans="1:20" s="12" customFormat="1" ht="18" customHeight="1" x14ac:dyDescent="0.2">
      <c r="A254" s="14">
        <v>226</v>
      </c>
      <c r="B254" s="1" t="s">
        <v>89</v>
      </c>
      <c r="C254" s="15" t="s">
        <v>142</v>
      </c>
      <c r="D254" s="16" t="s">
        <v>577</v>
      </c>
      <c r="E254" s="16" t="s">
        <v>510</v>
      </c>
      <c r="F254" s="16" t="s">
        <v>511</v>
      </c>
      <c r="G254" s="17" t="s">
        <v>509</v>
      </c>
      <c r="H254" s="39"/>
      <c r="I254" s="39"/>
      <c r="J254" s="20" t="s">
        <v>28</v>
      </c>
      <c r="K254" s="20" t="s">
        <v>28</v>
      </c>
      <c r="L254" s="39"/>
      <c r="M254" s="39"/>
      <c r="N254" s="39"/>
      <c r="O254" s="39"/>
      <c r="P254" s="39"/>
      <c r="Q254" s="39"/>
      <c r="R254" s="39"/>
      <c r="S254" s="20"/>
      <c r="T254" s="20"/>
    </row>
    <row r="255" spans="1:20" s="12" customFormat="1" ht="18" customHeight="1" x14ac:dyDescent="0.2">
      <c r="A255" s="14">
        <v>227</v>
      </c>
      <c r="B255" s="1" t="s">
        <v>89</v>
      </c>
      <c r="C255" s="15" t="s">
        <v>987</v>
      </c>
      <c r="D255" s="16" t="s">
        <v>1239</v>
      </c>
      <c r="E255" s="16" t="s">
        <v>988</v>
      </c>
      <c r="F255" s="16"/>
      <c r="G255" s="17" t="s">
        <v>989</v>
      </c>
      <c r="H255" s="39"/>
      <c r="I255" s="39"/>
      <c r="J255" s="20" t="s">
        <v>28</v>
      </c>
      <c r="K255" s="20"/>
      <c r="L255" s="39"/>
      <c r="M255" s="39"/>
      <c r="N255" s="39"/>
      <c r="O255" s="39"/>
      <c r="P255" s="39"/>
      <c r="Q255" s="39"/>
      <c r="R255" s="39"/>
      <c r="S255" s="20"/>
      <c r="T255" s="20"/>
    </row>
    <row r="256" spans="1:20" s="12" customFormat="1" ht="18" customHeight="1" x14ac:dyDescent="0.2">
      <c r="A256" s="14">
        <v>228</v>
      </c>
      <c r="B256" s="1" t="s">
        <v>89</v>
      </c>
      <c r="C256" s="15" t="s">
        <v>713</v>
      </c>
      <c r="D256" s="16" t="s">
        <v>964</v>
      </c>
      <c r="E256" s="16" t="s">
        <v>284</v>
      </c>
      <c r="F256" s="16" t="s">
        <v>285</v>
      </c>
      <c r="G256" s="17" t="s">
        <v>715</v>
      </c>
      <c r="H256" s="39"/>
      <c r="I256" s="39"/>
      <c r="J256" s="20" t="s">
        <v>28</v>
      </c>
      <c r="K256" s="20"/>
      <c r="L256" s="39"/>
      <c r="M256" s="39"/>
      <c r="N256" s="39"/>
      <c r="O256" s="39"/>
      <c r="P256" s="39"/>
      <c r="Q256" s="39"/>
      <c r="R256" s="39"/>
      <c r="S256" s="20"/>
      <c r="T256" s="20"/>
    </row>
    <row r="257" spans="1:20" s="12" customFormat="1" ht="18" customHeight="1" x14ac:dyDescent="0.2">
      <c r="A257" s="14">
        <v>229</v>
      </c>
      <c r="B257" s="1" t="s">
        <v>89</v>
      </c>
      <c r="C257" s="15" t="s">
        <v>911</v>
      </c>
      <c r="D257" s="16" t="s">
        <v>1069</v>
      </c>
      <c r="E257" s="16" t="s">
        <v>912</v>
      </c>
      <c r="F257" s="16" t="s">
        <v>913</v>
      </c>
      <c r="G257" s="17" t="s">
        <v>914</v>
      </c>
      <c r="H257" s="39"/>
      <c r="I257" s="39"/>
      <c r="J257" s="20" t="s">
        <v>28</v>
      </c>
      <c r="K257" s="20"/>
      <c r="L257" s="39"/>
      <c r="M257" s="39"/>
      <c r="N257" s="39"/>
      <c r="O257" s="39"/>
      <c r="P257" s="39"/>
      <c r="Q257" s="39"/>
      <c r="R257" s="39"/>
      <c r="S257" s="20"/>
      <c r="T257" s="20"/>
    </row>
    <row r="258" spans="1:20" s="12" customFormat="1" ht="18" customHeight="1" x14ac:dyDescent="0.2">
      <c r="A258" s="14">
        <v>230</v>
      </c>
      <c r="B258" s="1" t="s">
        <v>89</v>
      </c>
      <c r="C258" s="15" t="s">
        <v>1164</v>
      </c>
      <c r="D258" s="16" t="s">
        <v>923</v>
      </c>
      <c r="E258" s="16" t="s">
        <v>924</v>
      </c>
      <c r="F258" s="16" t="s">
        <v>925</v>
      </c>
      <c r="G258" s="17" t="s">
        <v>693</v>
      </c>
      <c r="H258" s="39"/>
      <c r="I258" s="39"/>
      <c r="J258" s="20" t="s">
        <v>28</v>
      </c>
      <c r="K258" s="20" t="s">
        <v>28</v>
      </c>
      <c r="L258" s="39"/>
      <c r="M258" s="39"/>
      <c r="N258" s="39"/>
      <c r="O258" s="39"/>
      <c r="P258" s="39"/>
      <c r="Q258" s="39"/>
      <c r="R258" s="39"/>
      <c r="S258" s="20"/>
      <c r="T258" s="20"/>
    </row>
    <row r="259" spans="1:20" s="12" customFormat="1" ht="18" customHeight="1" x14ac:dyDescent="0.2">
      <c r="A259" s="14">
        <v>231</v>
      </c>
      <c r="B259" s="1" t="s">
        <v>89</v>
      </c>
      <c r="C259" s="15" t="s">
        <v>915</v>
      </c>
      <c r="D259" s="16" t="s">
        <v>1383</v>
      </c>
      <c r="E259" s="16" t="s">
        <v>1384</v>
      </c>
      <c r="F259" s="16" t="s">
        <v>1384</v>
      </c>
      <c r="G259" s="17" t="s">
        <v>950</v>
      </c>
      <c r="H259" s="39"/>
      <c r="I259" s="39"/>
      <c r="J259" s="20" t="s">
        <v>28</v>
      </c>
      <c r="K259" s="20"/>
      <c r="L259" s="39"/>
      <c r="M259" s="39"/>
      <c r="N259" s="39"/>
      <c r="O259" s="39"/>
      <c r="P259" s="39"/>
      <c r="Q259" s="39"/>
      <c r="R259" s="39"/>
      <c r="S259" s="20"/>
      <c r="T259" s="20"/>
    </row>
    <row r="260" spans="1:20" s="12" customFormat="1" ht="18" customHeight="1" x14ac:dyDescent="0.2">
      <c r="A260" s="14">
        <v>232</v>
      </c>
      <c r="B260" s="1" t="s">
        <v>89</v>
      </c>
      <c r="C260" s="15" t="s">
        <v>149</v>
      </c>
      <c r="D260" s="16" t="s">
        <v>578</v>
      </c>
      <c r="E260" s="27" t="s">
        <v>286</v>
      </c>
      <c r="F260" s="27" t="s">
        <v>287</v>
      </c>
      <c r="G260" s="41" t="s">
        <v>463</v>
      </c>
      <c r="H260" s="39"/>
      <c r="I260" s="39"/>
      <c r="J260" s="20" t="s">
        <v>28</v>
      </c>
      <c r="K260" s="20"/>
      <c r="L260" s="39"/>
      <c r="M260" s="39"/>
      <c r="N260" s="39"/>
      <c r="O260" s="39"/>
      <c r="P260" s="39"/>
      <c r="Q260" s="39"/>
      <c r="R260" s="39"/>
      <c r="S260" s="20"/>
      <c r="T260" s="20"/>
    </row>
    <row r="261" spans="1:20" s="12" customFormat="1" ht="18" customHeight="1" x14ac:dyDescent="0.2">
      <c r="A261" s="14">
        <v>233</v>
      </c>
      <c r="B261" s="1" t="s">
        <v>89</v>
      </c>
      <c r="C261" s="15" t="s">
        <v>998</v>
      </c>
      <c r="D261" s="16" t="s">
        <v>1305</v>
      </c>
      <c r="E261" s="27" t="s">
        <v>862</v>
      </c>
      <c r="F261" s="27" t="s">
        <v>863</v>
      </c>
      <c r="G261" s="41" t="s">
        <v>859</v>
      </c>
      <c r="H261" s="39"/>
      <c r="I261" s="39"/>
      <c r="J261" s="20" t="s">
        <v>28</v>
      </c>
      <c r="K261" s="20"/>
      <c r="L261" s="39"/>
      <c r="M261" s="39"/>
      <c r="N261" s="39"/>
      <c r="O261" s="39"/>
      <c r="P261" s="39"/>
      <c r="Q261" s="39"/>
      <c r="R261" s="39"/>
      <c r="S261" s="20"/>
      <c r="T261" s="20"/>
    </row>
    <row r="262" spans="1:20" s="12" customFormat="1" ht="18" customHeight="1" x14ac:dyDescent="0.2">
      <c r="A262" s="14">
        <v>234</v>
      </c>
      <c r="B262" s="1" t="s">
        <v>89</v>
      </c>
      <c r="C262" s="15" t="s">
        <v>689</v>
      </c>
      <c r="D262" s="16" t="s">
        <v>1297</v>
      </c>
      <c r="E262" s="27" t="s">
        <v>690</v>
      </c>
      <c r="F262" s="27" t="s">
        <v>691</v>
      </c>
      <c r="G262" s="45" t="s">
        <v>692</v>
      </c>
      <c r="H262" s="39"/>
      <c r="I262" s="39"/>
      <c r="J262" s="20" t="s">
        <v>28</v>
      </c>
      <c r="K262" s="20"/>
      <c r="L262" s="39"/>
      <c r="M262" s="39"/>
      <c r="N262" s="39"/>
      <c r="O262" s="39"/>
      <c r="P262" s="39"/>
      <c r="Q262" s="39"/>
      <c r="R262" s="39"/>
      <c r="S262" s="20"/>
      <c r="T262" s="20"/>
    </row>
    <row r="263" spans="1:20" s="12" customFormat="1" ht="18" customHeight="1" x14ac:dyDescent="0.2">
      <c r="A263" s="14">
        <v>235</v>
      </c>
      <c r="B263" s="1" t="s">
        <v>89</v>
      </c>
      <c r="C263" s="15" t="s">
        <v>864</v>
      </c>
      <c r="D263" s="16" t="s">
        <v>1081</v>
      </c>
      <c r="E263" s="27" t="s">
        <v>865</v>
      </c>
      <c r="F263" s="27" t="s">
        <v>866</v>
      </c>
      <c r="G263" s="45" t="s">
        <v>1082</v>
      </c>
      <c r="H263" s="39"/>
      <c r="I263" s="39"/>
      <c r="J263" s="20" t="s">
        <v>28</v>
      </c>
      <c r="K263" s="20"/>
      <c r="L263" s="39"/>
      <c r="M263" s="39"/>
      <c r="N263" s="39"/>
      <c r="O263" s="39"/>
      <c r="P263" s="39"/>
      <c r="Q263" s="39"/>
      <c r="R263" s="39"/>
      <c r="S263" s="20"/>
      <c r="T263" s="20"/>
    </row>
    <row r="264" spans="1:20" s="12" customFormat="1" ht="18" customHeight="1" x14ac:dyDescent="0.2">
      <c r="A264" s="14">
        <v>236</v>
      </c>
      <c r="B264" s="1" t="s">
        <v>89</v>
      </c>
      <c r="C264" s="15" t="s">
        <v>714</v>
      </c>
      <c r="D264" s="16" t="s">
        <v>718</v>
      </c>
      <c r="E264" s="27" t="s">
        <v>290</v>
      </c>
      <c r="F264" s="27" t="s">
        <v>716</v>
      </c>
      <c r="G264" s="45" t="s">
        <v>717</v>
      </c>
      <c r="H264" s="39"/>
      <c r="I264" s="39"/>
      <c r="J264" s="20" t="s">
        <v>28</v>
      </c>
      <c r="K264" s="20"/>
      <c r="L264" s="39"/>
      <c r="M264" s="39"/>
      <c r="N264" s="39"/>
      <c r="O264" s="39"/>
      <c r="P264" s="39"/>
      <c r="Q264" s="39"/>
      <c r="R264" s="39"/>
      <c r="S264" s="20"/>
      <c r="T264" s="20"/>
    </row>
    <row r="265" spans="1:20" s="12" customFormat="1" ht="18" customHeight="1" x14ac:dyDescent="0.2">
      <c r="A265" s="14">
        <v>237</v>
      </c>
      <c r="B265" s="1" t="s">
        <v>89</v>
      </c>
      <c r="C265" s="15" t="s">
        <v>811</v>
      </c>
      <c r="D265" s="16" t="s">
        <v>814</v>
      </c>
      <c r="E265" s="27" t="s">
        <v>1083</v>
      </c>
      <c r="F265" s="27" t="s">
        <v>812</v>
      </c>
      <c r="G265" s="45" t="s">
        <v>813</v>
      </c>
      <c r="H265" s="39"/>
      <c r="I265" s="39"/>
      <c r="J265" s="20" t="s">
        <v>28</v>
      </c>
      <c r="K265" s="20"/>
      <c r="L265" s="39"/>
      <c r="M265" s="39"/>
      <c r="N265" s="39"/>
      <c r="O265" s="39"/>
      <c r="P265" s="39"/>
      <c r="Q265" s="39"/>
      <c r="R265" s="39"/>
      <c r="S265" s="20"/>
      <c r="T265" s="20"/>
    </row>
    <row r="266" spans="1:20" s="12" customFormat="1" ht="18" customHeight="1" x14ac:dyDescent="0.2">
      <c r="A266" s="14">
        <v>238</v>
      </c>
      <c r="B266" s="1" t="s">
        <v>89</v>
      </c>
      <c r="C266" s="15" t="s">
        <v>1282</v>
      </c>
      <c r="D266" s="16" t="s">
        <v>1288</v>
      </c>
      <c r="E266" s="27" t="s">
        <v>1289</v>
      </c>
      <c r="F266" s="27" t="s">
        <v>1290</v>
      </c>
      <c r="G266" s="45" t="s">
        <v>1291</v>
      </c>
      <c r="H266" s="39"/>
      <c r="I266" s="39"/>
      <c r="J266" s="20" t="s">
        <v>28</v>
      </c>
      <c r="K266" s="20" t="s">
        <v>28</v>
      </c>
      <c r="L266" s="39"/>
      <c r="M266" s="39"/>
      <c r="N266" s="39"/>
      <c r="O266" s="39"/>
      <c r="P266" s="39"/>
      <c r="Q266" s="39"/>
      <c r="R266" s="39"/>
      <c r="S266" s="20"/>
      <c r="T266" s="20"/>
    </row>
    <row r="267" spans="1:20" s="12" customFormat="1" ht="18" customHeight="1" x14ac:dyDescent="0.2">
      <c r="A267" s="14">
        <v>239</v>
      </c>
      <c r="B267" s="1" t="s">
        <v>89</v>
      </c>
      <c r="C267" s="15" t="s">
        <v>1283</v>
      </c>
      <c r="D267" s="16" t="s">
        <v>1284</v>
      </c>
      <c r="E267" s="27" t="s">
        <v>1285</v>
      </c>
      <c r="F267" s="27" t="s">
        <v>1286</v>
      </c>
      <c r="G267" s="45" t="s">
        <v>1287</v>
      </c>
      <c r="H267" s="39"/>
      <c r="I267" s="39"/>
      <c r="J267" s="20" t="s">
        <v>28</v>
      </c>
      <c r="K267" s="20"/>
      <c r="L267" s="39"/>
      <c r="M267" s="39"/>
      <c r="N267" s="39"/>
      <c r="O267" s="39"/>
      <c r="P267" s="39"/>
      <c r="Q267" s="39"/>
      <c r="R267" s="39"/>
      <c r="S267" s="20"/>
      <c r="T267" s="20"/>
    </row>
    <row r="268" spans="1:20" s="12" customFormat="1" ht="18" customHeight="1" x14ac:dyDescent="0.2">
      <c r="A268" s="14">
        <v>240</v>
      </c>
      <c r="B268" s="1" t="s">
        <v>89</v>
      </c>
      <c r="C268" s="15" t="s">
        <v>959</v>
      </c>
      <c r="D268" s="16" t="s">
        <v>1401</v>
      </c>
      <c r="E268" s="27" t="s">
        <v>860</v>
      </c>
      <c r="F268" s="27" t="s">
        <v>861</v>
      </c>
      <c r="G268" s="45" t="s">
        <v>963</v>
      </c>
      <c r="H268" s="39"/>
      <c r="I268" s="39"/>
      <c r="J268" s="20" t="s">
        <v>28</v>
      </c>
      <c r="K268" s="20"/>
      <c r="L268" s="39"/>
      <c r="M268" s="39"/>
      <c r="N268" s="39"/>
      <c r="O268" s="39"/>
      <c r="P268" s="39"/>
      <c r="Q268" s="39"/>
      <c r="R268" s="39"/>
      <c r="S268" s="20"/>
      <c r="T268" s="20"/>
    </row>
    <row r="269" spans="1:20" s="12" customFormat="1" ht="18" customHeight="1" x14ac:dyDescent="0.2">
      <c r="A269" s="14">
        <v>241</v>
      </c>
      <c r="B269" s="1" t="s">
        <v>89</v>
      </c>
      <c r="C269" s="15" t="s">
        <v>990</v>
      </c>
      <c r="D269" s="16" t="s">
        <v>1419</v>
      </c>
      <c r="E269" s="27" t="s">
        <v>992</v>
      </c>
      <c r="F269" s="27" t="s">
        <v>993</v>
      </c>
      <c r="G269" s="45" t="s">
        <v>991</v>
      </c>
      <c r="H269" s="39"/>
      <c r="I269" s="39"/>
      <c r="J269" s="20" t="s">
        <v>28</v>
      </c>
      <c r="K269" s="20" t="s">
        <v>28</v>
      </c>
      <c r="L269" s="39"/>
      <c r="M269" s="39"/>
      <c r="N269" s="39"/>
      <c r="O269" s="39"/>
      <c r="P269" s="39"/>
      <c r="Q269" s="39"/>
      <c r="R269" s="39"/>
      <c r="S269" s="20"/>
      <c r="T269" s="20"/>
    </row>
    <row r="270" spans="1:20" s="12" customFormat="1" ht="18" customHeight="1" x14ac:dyDescent="0.2">
      <c r="A270" s="14">
        <v>242</v>
      </c>
      <c r="B270" s="1" t="s">
        <v>89</v>
      </c>
      <c r="C270" s="15" t="s">
        <v>808</v>
      </c>
      <c r="D270" s="16" t="s">
        <v>883</v>
      </c>
      <c r="E270" s="27" t="s">
        <v>719</v>
      </c>
      <c r="F270" s="27" t="s">
        <v>720</v>
      </c>
      <c r="G270" s="45" t="s">
        <v>721</v>
      </c>
      <c r="H270" s="39"/>
      <c r="I270" s="39"/>
      <c r="J270" s="20" t="s">
        <v>28</v>
      </c>
      <c r="K270" s="20"/>
      <c r="L270" s="39"/>
      <c r="M270" s="39"/>
      <c r="N270" s="39"/>
      <c r="O270" s="39"/>
      <c r="P270" s="39"/>
      <c r="Q270" s="39"/>
      <c r="R270" s="39"/>
      <c r="S270" s="20"/>
      <c r="T270" s="20"/>
    </row>
    <row r="271" spans="1:20" s="12" customFormat="1" ht="18" customHeight="1" x14ac:dyDescent="0.2">
      <c r="A271" s="14">
        <v>243</v>
      </c>
      <c r="B271" s="1" t="s">
        <v>89</v>
      </c>
      <c r="C271" s="15" t="s">
        <v>1429</v>
      </c>
      <c r="D271" s="16" t="s">
        <v>1395</v>
      </c>
      <c r="E271" s="16" t="s">
        <v>1042</v>
      </c>
      <c r="F271" s="16" t="s">
        <v>1043</v>
      </c>
      <c r="G271" s="41" t="s">
        <v>1133</v>
      </c>
      <c r="H271" s="39"/>
      <c r="I271" s="39"/>
      <c r="J271" s="20" t="s">
        <v>28</v>
      </c>
      <c r="K271" s="20" t="s">
        <v>28</v>
      </c>
      <c r="L271" s="39"/>
      <c r="M271" s="39"/>
      <c r="N271" s="39"/>
      <c r="O271" s="39"/>
      <c r="P271" s="39"/>
      <c r="Q271" s="39"/>
      <c r="R271" s="39"/>
      <c r="S271" s="20"/>
      <c r="T271" s="20"/>
    </row>
    <row r="272" spans="1:20" s="12" customFormat="1" ht="18" customHeight="1" x14ac:dyDescent="0.2">
      <c r="A272" s="14">
        <v>244</v>
      </c>
      <c r="B272" s="1" t="s">
        <v>89</v>
      </c>
      <c r="C272" s="15" t="s">
        <v>1162</v>
      </c>
      <c r="D272" s="16" t="s">
        <v>1112</v>
      </c>
      <c r="E272" s="27" t="s">
        <v>1114</v>
      </c>
      <c r="F272" s="27"/>
      <c r="G272" s="41" t="s">
        <v>1113</v>
      </c>
      <c r="H272" s="39"/>
      <c r="I272" s="39"/>
      <c r="J272" s="20" t="s">
        <v>28</v>
      </c>
      <c r="K272" s="20"/>
      <c r="L272" s="39"/>
      <c r="M272" s="39"/>
      <c r="N272" s="39"/>
      <c r="O272" s="39"/>
      <c r="P272" s="39"/>
      <c r="Q272" s="39"/>
      <c r="R272" s="39"/>
      <c r="S272" s="20"/>
      <c r="T272" s="20"/>
    </row>
    <row r="273" spans="1:20" s="12" customFormat="1" ht="18" customHeight="1" x14ac:dyDescent="0.2">
      <c r="A273" s="14">
        <v>245</v>
      </c>
      <c r="B273" s="1" t="s">
        <v>89</v>
      </c>
      <c r="C273" s="15" t="s">
        <v>674</v>
      </c>
      <c r="D273" s="16" t="s">
        <v>836</v>
      </c>
      <c r="E273" s="27" t="s">
        <v>301</v>
      </c>
      <c r="F273" s="27" t="s">
        <v>302</v>
      </c>
      <c r="G273" s="41" t="s">
        <v>675</v>
      </c>
      <c r="H273" s="39"/>
      <c r="I273" s="39"/>
      <c r="J273" s="20" t="s">
        <v>28</v>
      </c>
      <c r="K273" s="20"/>
      <c r="L273" s="39"/>
      <c r="M273" s="39"/>
      <c r="N273" s="39"/>
      <c r="O273" s="39"/>
      <c r="P273" s="39"/>
      <c r="Q273" s="39"/>
      <c r="R273" s="39"/>
      <c r="S273" s="20"/>
      <c r="T273" s="20"/>
    </row>
    <row r="274" spans="1:20" s="12" customFormat="1" ht="18" customHeight="1" x14ac:dyDescent="0.2">
      <c r="A274" s="14">
        <v>246</v>
      </c>
      <c r="B274" s="1" t="s">
        <v>89</v>
      </c>
      <c r="C274" s="15" t="s">
        <v>156</v>
      </c>
      <c r="D274" s="16" t="s">
        <v>1033</v>
      </c>
      <c r="E274" s="27" t="s">
        <v>303</v>
      </c>
      <c r="F274" s="27" t="s">
        <v>304</v>
      </c>
      <c r="G274" s="41" t="s">
        <v>462</v>
      </c>
      <c r="H274" s="39"/>
      <c r="I274" s="39"/>
      <c r="J274" s="20" t="s">
        <v>28</v>
      </c>
      <c r="K274" s="20" t="s">
        <v>28</v>
      </c>
      <c r="L274" s="39"/>
      <c r="M274" s="39"/>
      <c r="N274" s="39"/>
      <c r="O274" s="39"/>
      <c r="P274" s="39"/>
      <c r="Q274" s="39"/>
      <c r="R274" s="39"/>
      <c r="S274" s="20"/>
      <c r="T274" s="20"/>
    </row>
    <row r="275" spans="1:20" s="12" customFormat="1" ht="18" customHeight="1" x14ac:dyDescent="0.2">
      <c r="A275" s="14">
        <v>247</v>
      </c>
      <c r="B275" s="1" t="s">
        <v>89</v>
      </c>
      <c r="C275" s="15" t="s">
        <v>1259</v>
      </c>
      <c r="D275" s="16" t="s">
        <v>1328</v>
      </c>
      <c r="E275" s="16" t="s">
        <v>196</v>
      </c>
      <c r="F275" s="16" t="s">
        <v>197</v>
      </c>
      <c r="G275" s="41" t="s">
        <v>1260</v>
      </c>
      <c r="H275" s="39"/>
      <c r="I275" s="39"/>
      <c r="J275" s="20" t="s">
        <v>28</v>
      </c>
      <c r="K275" s="20"/>
      <c r="L275" s="39"/>
      <c r="M275" s="39"/>
      <c r="N275" s="39"/>
      <c r="O275" s="39"/>
      <c r="P275" s="39"/>
      <c r="Q275" s="39"/>
      <c r="R275" s="39"/>
      <c r="S275" s="20"/>
      <c r="T275" s="20"/>
    </row>
    <row r="276" spans="1:20" s="12" customFormat="1" ht="18" customHeight="1" x14ac:dyDescent="0.2">
      <c r="A276" s="14">
        <v>248</v>
      </c>
      <c r="B276" s="1" t="s">
        <v>89</v>
      </c>
      <c r="C276" s="15" t="s">
        <v>163</v>
      </c>
      <c r="D276" s="16" t="s">
        <v>392</v>
      </c>
      <c r="E276" s="27" t="s">
        <v>311</v>
      </c>
      <c r="F276" s="27" t="s">
        <v>312</v>
      </c>
      <c r="G276" s="41" t="s">
        <v>460</v>
      </c>
      <c r="H276" s="39"/>
      <c r="I276" s="39"/>
      <c r="J276" s="20" t="s">
        <v>28</v>
      </c>
      <c r="K276" s="20" t="s">
        <v>28</v>
      </c>
      <c r="L276" s="39"/>
      <c r="M276" s="39"/>
      <c r="N276" s="39"/>
      <c r="O276" s="39"/>
      <c r="P276" s="39"/>
      <c r="Q276" s="39"/>
      <c r="R276" s="39"/>
      <c r="S276" s="20"/>
      <c r="T276" s="20"/>
    </row>
    <row r="277" spans="1:20" s="12" customFormat="1" ht="18" customHeight="1" x14ac:dyDescent="0.2">
      <c r="A277" s="14">
        <v>249</v>
      </c>
      <c r="B277" s="1" t="s">
        <v>89</v>
      </c>
      <c r="C277" s="15" t="s">
        <v>994</v>
      </c>
      <c r="D277" s="16" t="s">
        <v>997</v>
      </c>
      <c r="E277" s="27" t="s">
        <v>995</v>
      </c>
      <c r="F277" s="27" t="s">
        <v>735</v>
      </c>
      <c r="G277" s="45" t="s">
        <v>996</v>
      </c>
      <c r="H277" s="39"/>
      <c r="I277" s="39"/>
      <c r="J277" s="20" t="s">
        <v>28</v>
      </c>
      <c r="K277" s="20"/>
      <c r="L277" s="39"/>
      <c r="M277" s="39"/>
      <c r="N277" s="39"/>
      <c r="O277" s="39"/>
      <c r="P277" s="39"/>
      <c r="Q277" s="39"/>
      <c r="R277" s="39"/>
      <c r="S277" s="20"/>
      <c r="T277" s="20"/>
    </row>
    <row r="278" spans="1:20" s="12" customFormat="1" ht="18" customHeight="1" x14ac:dyDescent="0.2">
      <c r="A278" s="14">
        <v>250</v>
      </c>
      <c r="B278" s="1" t="s">
        <v>89</v>
      </c>
      <c r="C278" s="15" t="s">
        <v>1252</v>
      </c>
      <c r="D278" s="16" t="s">
        <v>1253</v>
      </c>
      <c r="E278" s="27" t="s">
        <v>1254</v>
      </c>
      <c r="F278" s="27" t="s">
        <v>1255</v>
      </c>
      <c r="G278" s="45" t="s">
        <v>1256</v>
      </c>
      <c r="H278" s="39"/>
      <c r="I278" s="39"/>
      <c r="J278" s="20" t="s">
        <v>28</v>
      </c>
      <c r="K278" s="20"/>
      <c r="L278" s="39"/>
      <c r="M278" s="39"/>
      <c r="N278" s="39"/>
      <c r="O278" s="39"/>
      <c r="P278" s="39"/>
      <c r="Q278" s="39"/>
      <c r="R278" s="39"/>
      <c r="S278" s="20"/>
      <c r="T278" s="20"/>
    </row>
    <row r="279" spans="1:20" s="12" customFormat="1" ht="18" customHeight="1" x14ac:dyDescent="0.2">
      <c r="A279" s="14">
        <v>251</v>
      </c>
      <c r="B279" s="1" t="s">
        <v>89</v>
      </c>
      <c r="C279" s="15" t="s">
        <v>1177</v>
      </c>
      <c r="D279" s="16" t="s">
        <v>1420</v>
      </c>
      <c r="E279" s="27" t="s">
        <v>1178</v>
      </c>
      <c r="F279" s="27" t="s">
        <v>1179</v>
      </c>
      <c r="G279" s="45" t="s">
        <v>1180</v>
      </c>
      <c r="H279" s="39"/>
      <c r="I279" s="39"/>
      <c r="J279" s="20" t="s">
        <v>28</v>
      </c>
      <c r="K279" s="20" t="s">
        <v>28</v>
      </c>
      <c r="L279" s="39"/>
      <c r="M279" s="39"/>
      <c r="N279" s="39"/>
      <c r="O279" s="39"/>
      <c r="P279" s="39"/>
      <c r="Q279" s="39"/>
      <c r="R279" s="39"/>
      <c r="S279" s="20"/>
      <c r="T279" s="20"/>
    </row>
    <row r="280" spans="1:20" s="12" customFormat="1" ht="18" customHeight="1" x14ac:dyDescent="0.2">
      <c r="A280" s="14">
        <v>252</v>
      </c>
      <c r="B280" s="1" t="s">
        <v>89</v>
      </c>
      <c r="C280" s="15" t="s">
        <v>723</v>
      </c>
      <c r="D280" s="16" t="s">
        <v>790</v>
      </c>
      <c r="E280" s="27" t="s">
        <v>788</v>
      </c>
      <c r="F280" s="27" t="s">
        <v>789</v>
      </c>
      <c r="G280" s="41" t="s">
        <v>722</v>
      </c>
      <c r="H280" s="39"/>
      <c r="I280" s="39"/>
      <c r="J280" s="20" t="s">
        <v>28</v>
      </c>
      <c r="K280" s="20"/>
      <c r="L280" s="39"/>
      <c r="M280" s="39"/>
      <c r="N280" s="39"/>
      <c r="O280" s="39"/>
      <c r="P280" s="39"/>
      <c r="Q280" s="39"/>
      <c r="R280" s="39"/>
      <c r="S280" s="20"/>
      <c r="T280" s="20"/>
    </row>
    <row r="281" spans="1:20" s="12" customFormat="1" ht="18" customHeight="1" x14ac:dyDescent="0.2">
      <c r="A281" s="14">
        <v>253</v>
      </c>
      <c r="B281" s="1" t="s">
        <v>89</v>
      </c>
      <c r="C281" s="15" t="s">
        <v>1302</v>
      </c>
      <c r="D281" s="16" t="s">
        <v>930</v>
      </c>
      <c r="E281" s="16" t="s">
        <v>529</v>
      </c>
      <c r="F281" s="16" t="s">
        <v>530</v>
      </c>
      <c r="G281" s="41" t="s">
        <v>841</v>
      </c>
      <c r="H281" s="39"/>
      <c r="I281" s="39"/>
      <c r="J281" s="20" t="s">
        <v>28</v>
      </c>
      <c r="K281" s="20" t="s">
        <v>28</v>
      </c>
      <c r="L281" s="39"/>
      <c r="M281" s="39"/>
      <c r="N281" s="39"/>
      <c r="O281" s="39"/>
      <c r="P281" s="39"/>
      <c r="Q281" s="39"/>
      <c r="R281" s="39"/>
      <c r="S281" s="20"/>
      <c r="T281" s="20"/>
    </row>
    <row r="282" spans="1:20" s="12" customFormat="1" ht="18" customHeight="1" x14ac:dyDescent="0.2">
      <c r="A282" s="14">
        <v>254</v>
      </c>
      <c r="B282" s="1" t="s">
        <v>89</v>
      </c>
      <c r="C282" s="15" t="s">
        <v>951</v>
      </c>
      <c r="D282" s="16" t="s">
        <v>739</v>
      </c>
      <c r="E282" s="27" t="s">
        <v>736</v>
      </c>
      <c r="F282" s="27" t="s">
        <v>737</v>
      </c>
      <c r="G282" s="41" t="s">
        <v>738</v>
      </c>
      <c r="H282" s="39"/>
      <c r="I282" s="39"/>
      <c r="J282" s="20" t="s">
        <v>28</v>
      </c>
      <c r="K282" s="20" t="s">
        <v>28</v>
      </c>
      <c r="L282" s="39"/>
      <c r="M282" s="39"/>
      <c r="N282" s="39"/>
      <c r="O282" s="39"/>
      <c r="P282" s="39"/>
      <c r="Q282" s="39"/>
      <c r="R282" s="39"/>
      <c r="S282" s="20"/>
      <c r="T282" s="20"/>
    </row>
    <row r="283" spans="1:20" s="12" customFormat="1" ht="18" customHeight="1" x14ac:dyDescent="0.2">
      <c r="A283" s="14">
        <v>255</v>
      </c>
      <c r="B283" s="1" t="s">
        <v>89</v>
      </c>
      <c r="C283" s="15" t="s">
        <v>1046</v>
      </c>
      <c r="D283" s="16" t="s">
        <v>1050</v>
      </c>
      <c r="E283" s="27" t="s">
        <v>1048</v>
      </c>
      <c r="F283" s="27" t="s">
        <v>1049</v>
      </c>
      <c r="G283" s="45" t="s">
        <v>1052</v>
      </c>
      <c r="H283" s="39"/>
      <c r="I283" s="39"/>
      <c r="J283" s="20" t="s">
        <v>28</v>
      </c>
      <c r="K283" s="20" t="s">
        <v>28</v>
      </c>
      <c r="L283" s="39"/>
      <c r="M283" s="39"/>
      <c r="N283" s="39"/>
      <c r="O283" s="39"/>
      <c r="P283" s="39"/>
      <c r="Q283" s="39"/>
      <c r="R283" s="39"/>
      <c r="S283" s="20"/>
      <c r="T283" s="20"/>
    </row>
    <row r="284" spans="1:20" s="12" customFormat="1" ht="18" customHeight="1" x14ac:dyDescent="0.2">
      <c r="A284" s="14">
        <v>256</v>
      </c>
      <c r="B284" s="1" t="s">
        <v>89</v>
      </c>
      <c r="C284" s="15" t="s">
        <v>1334</v>
      </c>
      <c r="D284" s="16" t="s">
        <v>1335</v>
      </c>
      <c r="E284" s="27" t="s">
        <v>1336</v>
      </c>
      <c r="F284" s="27" t="s">
        <v>1337</v>
      </c>
      <c r="G284" s="45" t="s">
        <v>1338</v>
      </c>
      <c r="H284" s="39"/>
      <c r="I284" s="39"/>
      <c r="J284" s="20" t="s">
        <v>28</v>
      </c>
      <c r="K284" s="20" t="s">
        <v>28</v>
      </c>
      <c r="L284" s="39"/>
      <c r="M284" s="39"/>
      <c r="N284" s="39"/>
      <c r="O284" s="39"/>
      <c r="P284" s="39"/>
      <c r="Q284" s="39"/>
      <c r="R284" s="39"/>
      <c r="S284" s="20"/>
      <c r="T284" s="20"/>
    </row>
    <row r="285" spans="1:20" s="12" customFormat="1" ht="18" customHeight="1" x14ac:dyDescent="0.2">
      <c r="A285" s="14">
        <v>257</v>
      </c>
      <c r="B285" s="1" t="s">
        <v>89</v>
      </c>
      <c r="C285" s="15" t="s">
        <v>1047</v>
      </c>
      <c r="D285" s="16" t="s">
        <v>1054</v>
      </c>
      <c r="E285" s="27" t="s">
        <v>1051</v>
      </c>
      <c r="F285" s="27"/>
      <c r="G285" s="45" t="s">
        <v>1053</v>
      </c>
      <c r="H285" s="39"/>
      <c r="I285" s="39"/>
      <c r="J285" s="20" t="s">
        <v>28</v>
      </c>
      <c r="K285" s="20"/>
      <c r="L285" s="39"/>
      <c r="M285" s="39"/>
      <c r="N285" s="39"/>
      <c r="O285" s="39"/>
      <c r="P285" s="39"/>
      <c r="Q285" s="39"/>
      <c r="R285" s="39"/>
      <c r="S285" s="20"/>
      <c r="T285" s="20"/>
    </row>
    <row r="286" spans="1:20" s="12" customFormat="1" ht="18" customHeight="1" x14ac:dyDescent="0.2">
      <c r="A286" s="14">
        <v>258</v>
      </c>
      <c r="B286" s="1" t="s">
        <v>89</v>
      </c>
      <c r="C286" s="15" t="s">
        <v>685</v>
      </c>
      <c r="D286" s="16" t="s">
        <v>686</v>
      </c>
      <c r="E286" s="27" t="s">
        <v>687</v>
      </c>
      <c r="F286" s="27" t="s">
        <v>324</v>
      </c>
      <c r="G286" s="45" t="s">
        <v>688</v>
      </c>
      <c r="H286" s="39"/>
      <c r="I286" s="39"/>
      <c r="J286" s="20" t="s">
        <v>28</v>
      </c>
      <c r="K286" s="20"/>
      <c r="L286" s="39"/>
      <c r="M286" s="39"/>
      <c r="N286" s="39"/>
      <c r="O286" s="39"/>
      <c r="P286" s="39"/>
      <c r="Q286" s="39"/>
      <c r="R286" s="39"/>
      <c r="S286" s="19"/>
      <c r="T286" s="55"/>
    </row>
    <row r="287" spans="1:20" s="12" customFormat="1" ht="18" customHeight="1" x14ac:dyDescent="0.2">
      <c r="A287" s="14">
        <v>259</v>
      </c>
      <c r="B287" s="1" t="s">
        <v>89</v>
      </c>
      <c r="C287" s="15" t="s">
        <v>174</v>
      </c>
      <c r="D287" s="16" t="s">
        <v>824</v>
      </c>
      <c r="E287" s="27" t="s">
        <v>332</v>
      </c>
      <c r="F287" s="27" t="s">
        <v>333</v>
      </c>
      <c r="G287" s="41" t="s">
        <v>438</v>
      </c>
      <c r="H287" s="39"/>
      <c r="I287" s="39"/>
      <c r="J287" s="20" t="s">
        <v>28</v>
      </c>
      <c r="K287" s="20"/>
      <c r="L287" s="39"/>
      <c r="M287" s="39"/>
      <c r="N287" s="39"/>
      <c r="O287" s="39"/>
      <c r="P287" s="39"/>
      <c r="Q287" s="39"/>
      <c r="R287" s="39"/>
      <c r="S287" s="20"/>
      <c r="T287" s="20"/>
    </row>
    <row r="288" spans="1:20" s="12" customFormat="1" ht="18" customHeight="1" x14ac:dyDescent="0.2">
      <c r="A288" s="14">
        <v>260</v>
      </c>
      <c r="B288" s="1" t="s">
        <v>89</v>
      </c>
      <c r="C288" s="15" t="s">
        <v>176</v>
      </c>
      <c r="D288" s="16" t="s">
        <v>579</v>
      </c>
      <c r="E288" s="27" t="s">
        <v>954</v>
      </c>
      <c r="F288" s="27" t="s">
        <v>956</v>
      </c>
      <c r="G288" s="41" t="s">
        <v>458</v>
      </c>
      <c r="H288" s="39"/>
      <c r="I288" s="39"/>
      <c r="J288" s="20" t="s">
        <v>28</v>
      </c>
      <c r="K288" s="20" t="s">
        <v>28</v>
      </c>
      <c r="L288" s="39"/>
      <c r="M288" s="39"/>
      <c r="N288" s="39"/>
      <c r="O288" s="39"/>
      <c r="P288" s="39"/>
      <c r="Q288" s="39"/>
      <c r="R288" s="39"/>
      <c r="S288" s="20"/>
      <c r="T288" s="20"/>
    </row>
    <row r="289" spans="1:20" s="12" customFormat="1" ht="18" customHeight="1" x14ac:dyDescent="0.2">
      <c r="A289" s="14">
        <v>261</v>
      </c>
      <c r="B289" s="1" t="s">
        <v>89</v>
      </c>
      <c r="C289" s="15" t="s">
        <v>953</v>
      </c>
      <c r="D289" s="16" t="s">
        <v>1189</v>
      </c>
      <c r="E289" s="27" t="s">
        <v>955</v>
      </c>
      <c r="F289" s="27" t="s">
        <v>343</v>
      </c>
      <c r="G289" s="41" t="s">
        <v>957</v>
      </c>
      <c r="H289" s="39"/>
      <c r="I289" s="39"/>
      <c r="J289" s="20" t="s">
        <v>28</v>
      </c>
      <c r="K289" s="20"/>
      <c r="L289" s="39"/>
      <c r="M289" s="39"/>
      <c r="N289" s="39"/>
      <c r="O289" s="39"/>
      <c r="P289" s="39"/>
      <c r="Q289" s="39"/>
      <c r="R289" s="39"/>
      <c r="S289" s="20"/>
      <c r="T289" s="20"/>
    </row>
    <row r="290" spans="1:20" s="12" customFormat="1" ht="18" customHeight="1" x14ac:dyDescent="0.2">
      <c r="A290" s="14">
        <v>262</v>
      </c>
      <c r="B290" s="1" t="s">
        <v>89</v>
      </c>
      <c r="C290" s="15" t="s">
        <v>1098</v>
      </c>
      <c r="D290" s="16" t="s">
        <v>1070</v>
      </c>
      <c r="E290" s="16" t="s">
        <v>1071</v>
      </c>
      <c r="F290" s="16" t="s">
        <v>1072</v>
      </c>
      <c r="G290" s="41" t="s">
        <v>1099</v>
      </c>
      <c r="H290" s="39"/>
      <c r="I290" s="39"/>
      <c r="J290" s="20" t="s">
        <v>28</v>
      </c>
      <c r="K290" s="20"/>
      <c r="L290" s="39"/>
      <c r="M290" s="39"/>
      <c r="N290" s="39"/>
      <c r="O290" s="39"/>
      <c r="P290" s="39"/>
      <c r="Q290" s="39"/>
      <c r="R290" s="39"/>
      <c r="S290" s="20"/>
      <c r="T290" s="20"/>
    </row>
    <row r="291" spans="1:20" s="12" customFormat="1" ht="18" customHeight="1" x14ac:dyDescent="0.2">
      <c r="A291" s="14">
        <v>263</v>
      </c>
      <c r="B291" s="1" t="s">
        <v>89</v>
      </c>
      <c r="C291" s="15" t="s">
        <v>185</v>
      </c>
      <c r="D291" s="16" t="s">
        <v>878</v>
      </c>
      <c r="E291" s="27" t="s">
        <v>877</v>
      </c>
      <c r="F291" s="16" t="s">
        <v>364</v>
      </c>
      <c r="G291" s="41" t="s">
        <v>786</v>
      </c>
      <c r="H291" s="39" t="s">
        <v>552</v>
      </c>
      <c r="I291" s="39"/>
      <c r="J291" s="20" t="s">
        <v>28</v>
      </c>
      <c r="K291" s="20"/>
      <c r="L291" s="39"/>
      <c r="M291" s="39"/>
      <c r="N291" s="39"/>
      <c r="O291" s="39"/>
      <c r="P291" s="39"/>
      <c r="Q291" s="39"/>
      <c r="R291" s="39"/>
      <c r="S291" s="20"/>
      <c r="T291" s="20"/>
    </row>
    <row r="292" spans="1:20" s="12" customFormat="1" ht="18" customHeight="1" x14ac:dyDescent="0.2">
      <c r="A292" s="14">
        <v>264</v>
      </c>
      <c r="B292" s="1" t="s">
        <v>89</v>
      </c>
      <c r="C292" s="15" t="s">
        <v>1168</v>
      </c>
      <c r="D292" s="16" t="s">
        <v>1170</v>
      </c>
      <c r="E292" s="16" t="s">
        <v>1169</v>
      </c>
      <c r="F292" s="16" t="s">
        <v>1171</v>
      </c>
      <c r="G292" s="41" t="s">
        <v>1172</v>
      </c>
      <c r="H292" s="39"/>
      <c r="I292" s="39"/>
      <c r="J292" s="20" t="s">
        <v>28</v>
      </c>
      <c r="K292" s="20" t="s">
        <v>28</v>
      </c>
      <c r="L292" s="39"/>
      <c r="M292" s="39"/>
      <c r="N292" s="39"/>
      <c r="O292" s="39"/>
      <c r="P292" s="39"/>
      <c r="Q292" s="39"/>
      <c r="R292" s="39"/>
      <c r="S292" s="20"/>
      <c r="T292" s="20"/>
    </row>
    <row r="293" spans="1:20" s="12" customFormat="1" ht="18" customHeight="1" x14ac:dyDescent="0.2">
      <c r="A293" s="14">
        <v>265</v>
      </c>
      <c r="B293" s="1" t="s">
        <v>89</v>
      </c>
      <c r="C293" s="15" t="s">
        <v>1122</v>
      </c>
      <c r="D293" s="16" t="s">
        <v>1124</v>
      </c>
      <c r="E293" s="27" t="s">
        <v>1125</v>
      </c>
      <c r="F293" s="27" t="s">
        <v>1126</v>
      </c>
      <c r="G293" s="41" t="s">
        <v>1127</v>
      </c>
      <c r="H293" s="39"/>
      <c r="I293" s="39"/>
      <c r="J293" s="20" t="s">
        <v>28</v>
      </c>
      <c r="K293" s="20"/>
      <c r="L293" s="39"/>
      <c r="M293" s="39"/>
      <c r="N293" s="39"/>
      <c r="O293" s="39"/>
      <c r="P293" s="39"/>
      <c r="Q293" s="39"/>
      <c r="R293" s="39"/>
      <c r="S293" s="20"/>
      <c r="T293" s="20"/>
    </row>
    <row r="294" spans="1:20" s="12" customFormat="1" ht="18" customHeight="1" x14ac:dyDescent="0.2">
      <c r="A294" s="14">
        <v>266</v>
      </c>
      <c r="B294" s="1" t="s">
        <v>89</v>
      </c>
      <c r="C294" s="15" t="s">
        <v>188</v>
      </c>
      <c r="D294" s="16" t="s">
        <v>835</v>
      </c>
      <c r="E294" s="16" t="s">
        <v>483</v>
      </c>
      <c r="F294" s="16" t="s">
        <v>484</v>
      </c>
      <c r="G294" s="17" t="s">
        <v>482</v>
      </c>
      <c r="H294" s="39"/>
      <c r="I294" s="39"/>
      <c r="J294" s="20" t="s">
        <v>28</v>
      </c>
      <c r="K294" s="20" t="s">
        <v>28</v>
      </c>
      <c r="L294" s="39"/>
      <c r="M294" s="39"/>
      <c r="N294" s="39"/>
      <c r="O294" s="39"/>
      <c r="P294" s="39"/>
      <c r="Q294" s="39"/>
      <c r="R294" s="39"/>
      <c r="S294" s="20"/>
      <c r="T294" s="20"/>
    </row>
    <row r="295" spans="1:20" s="12" customFormat="1" ht="18" customHeight="1" x14ac:dyDescent="0.2">
      <c r="A295" s="14">
        <v>267</v>
      </c>
      <c r="B295" s="1" t="s">
        <v>89</v>
      </c>
      <c r="C295" s="15" t="s">
        <v>194</v>
      </c>
      <c r="D295" s="16" t="s">
        <v>888</v>
      </c>
      <c r="E295" s="16" t="s">
        <v>583</v>
      </c>
      <c r="F295" s="16" t="s">
        <v>584</v>
      </c>
      <c r="G295" s="17" t="s">
        <v>481</v>
      </c>
      <c r="H295" s="39"/>
      <c r="I295" s="39"/>
      <c r="J295" s="20" t="s">
        <v>28</v>
      </c>
      <c r="K295" s="20" t="s">
        <v>28</v>
      </c>
      <c r="L295" s="39"/>
      <c r="M295" s="39"/>
      <c r="N295" s="39"/>
      <c r="O295" s="39"/>
      <c r="P295" s="39"/>
      <c r="Q295" s="39"/>
      <c r="R295" s="39"/>
      <c r="S295" s="20"/>
      <c r="T295" s="20"/>
    </row>
    <row r="296" spans="1:20" ht="12.75" customHeight="1" x14ac:dyDescent="0.15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7"/>
      <c r="S296" s="46"/>
      <c r="T296" s="46"/>
    </row>
    <row r="299" spans="1:20" ht="12.75" customHeight="1" x14ac:dyDescent="0.15">
      <c r="A299" s="8" t="s">
        <v>637</v>
      </c>
    </row>
    <row r="300" spans="1:20" ht="12.75" customHeight="1" x14ac:dyDescent="0.15">
      <c r="A300" s="9" t="s">
        <v>26</v>
      </c>
      <c r="B300" s="9" t="s">
        <v>630</v>
      </c>
    </row>
    <row r="301" spans="1:20" ht="12.75" customHeight="1" x14ac:dyDescent="0.15">
      <c r="A301" s="9" t="s">
        <v>29</v>
      </c>
      <c r="B301" s="9" t="s">
        <v>631</v>
      </c>
    </row>
    <row r="302" spans="1:20" ht="12.75" customHeight="1" x14ac:dyDescent="0.15">
      <c r="A302" s="9" t="s">
        <v>116</v>
      </c>
      <c r="B302" s="9" t="s">
        <v>638</v>
      </c>
    </row>
    <row r="303" spans="1:20" ht="12.75" customHeight="1" x14ac:dyDescent="0.15">
      <c r="A303" s="9" t="s">
        <v>82</v>
      </c>
      <c r="B303" s="9" t="s">
        <v>639</v>
      </c>
    </row>
    <row r="304" spans="1:20" ht="12.75" customHeight="1" x14ac:dyDescent="0.15">
      <c r="A304" s="9" t="s">
        <v>90</v>
      </c>
      <c r="B304" s="9" t="s">
        <v>640</v>
      </c>
    </row>
    <row r="305" spans="1:2" ht="12.75" customHeight="1" x14ac:dyDescent="0.15">
      <c r="A305" s="9" t="s">
        <v>89</v>
      </c>
      <c r="B305" s="9" t="s">
        <v>635</v>
      </c>
    </row>
    <row r="306" spans="1:2" ht="12.75" customHeight="1" x14ac:dyDescent="0.15">
      <c r="A306" s="9" t="s">
        <v>696</v>
      </c>
      <c r="B306" s="9" t="s">
        <v>701</v>
      </c>
    </row>
    <row r="309" spans="1:2" x14ac:dyDescent="0.15">
      <c r="A309" s="8" t="s">
        <v>641</v>
      </c>
    </row>
    <row r="310" spans="1:2" x14ac:dyDescent="0.15">
      <c r="A310" s="9" t="s">
        <v>601</v>
      </c>
      <c r="B310" s="9" t="s">
        <v>644</v>
      </c>
    </row>
    <row r="311" spans="1:2" x14ac:dyDescent="0.15">
      <c r="A311" s="9" t="s">
        <v>600</v>
      </c>
      <c r="B311" s="9" t="s">
        <v>645</v>
      </c>
    </row>
    <row r="312" spans="1:2" x14ac:dyDescent="0.15">
      <c r="A312" s="9" t="s">
        <v>602</v>
      </c>
      <c r="B312" s="9" t="s">
        <v>646</v>
      </c>
    </row>
    <row r="313" spans="1:2" x14ac:dyDescent="0.15">
      <c r="A313" s="9" t="s">
        <v>603</v>
      </c>
      <c r="B313" s="9" t="s">
        <v>647</v>
      </c>
    </row>
    <row r="314" spans="1:2" x14ac:dyDescent="0.15">
      <c r="A314" s="9" t="s">
        <v>16</v>
      </c>
      <c r="B314" s="9" t="s">
        <v>648</v>
      </c>
    </row>
    <row r="315" spans="1:2" x14ac:dyDescent="0.15">
      <c r="A315" s="9" t="s">
        <v>604</v>
      </c>
      <c r="B315" s="9" t="s">
        <v>649</v>
      </c>
    </row>
    <row r="316" spans="1:2" x14ac:dyDescent="0.15">
      <c r="A316" s="9" t="s">
        <v>606</v>
      </c>
      <c r="B316" s="9" t="s">
        <v>650</v>
      </c>
    </row>
    <row r="317" spans="1:2" x14ac:dyDescent="0.15">
      <c r="A317" s="9" t="s">
        <v>608</v>
      </c>
      <c r="B317" s="9" t="s">
        <v>651</v>
      </c>
    </row>
    <row r="318" spans="1:2" x14ac:dyDescent="0.15">
      <c r="A318" s="9" t="s">
        <v>609</v>
      </c>
      <c r="B318" s="9" t="s">
        <v>652</v>
      </c>
    </row>
    <row r="321" spans="1:18" ht="12.75" customHeight="1" x14ac:dyDescent="0.15">
      <c r="A321" s="8" t="s">
        <v>642</v>
      </c>
    </row>
    <row r="322" spans="1:18" ht="12.75" customHeight="1" x14ac:dyDescent="0.15">
      <c r="A322" s="9" t="s">
        <v>13</v>
      </c>
      <c r="B322" s="9" t="s">
        <v>71</v>
      </c>
    </row>
    <row r="323" spans="1:18" ht="12.75" customHeight="1" x14ac:dyDescent="0.15">
      <c r="A323" s="9" t="s">
        <v>14</v>
      </c>
      <c r="B323" s="9" t="s">
        <v>72</v>
      </c>
    </row>
    <row r="324" spans="1:18" ht="12.75" customHeight="1" x14ac:dyDescent="0.15">
      <c r="A324" s="9" t="s">
        <v>15</v>
      </c>
      <c r="B324" s="9" t="s">
        <v>73</v>
      </c>
    </row>
    <row r="325" spans="1:18" ht="12.75" customHeight="1" x14ac:dyDescent="0.15">
      <c r="A325" s="9" t="s">
        <v>16</v>
      </c>
      <c r="B325" s="9" t="s">
        <v>74</v>
      </c>
    </row>
    <row r="326" spans="1:18" ht="12.75" customHeight="1" x14ac:dyDescent="0.15">
      <c r="A326" s="9" t="s">
        <v>17</v>
      </c>
      <c r="B326" s="9" t="s">
        <v>636</v>
      </c>
    </row>
    <row r="327" spans="1:18" ht="12.75" customHeight="1" x14ac:dyDescent="0.15">
      <c r="A327" s="9" t="s">
        <v>18</v>
      </c>
      <c r="B327" s="9" t="s">
        <v>75</v>
      </c>
    </row>
    <row r="328" spans="1:18" ht="12.75" customHeight="1" x14ac:dyDescent="0.15">
      <c r="A328" s="9" t="s">
        <v>19</v>
      </c>
      <c r="B328" s="9" t="s">
        <v>554</v>
      </c>
    </row>
    <row r="329" spans="1:18" ht="12.75" customHeight="1" x14ac:dyDescent="0.15">
      <c r="A329" s="9" t="s">
        <v>20</v>
      </c>
      <c r="B329" s="9" t="s">
        <v>555</v>
      </c>
    </row>
    <row r="330" spans="1:18" ht="12.75" customHeight="1" x14ac:dyDescent="0.15">
      <c r="A330" s="9" t="s">
        <v>21</v>
      </c>
      <c r="B330" s="9" t="s">
        <v>76</v>
      </c>
    </row>
    <row r="331" spans="1:18" ht="12.75" customHeight="1" x14ac:dyDescent="0.15">
      <c r="A331" s="9" t="s">
        <v>22</v>
      </c>
      <c r="B331" s="9" t="s">
        <v>77</v>
      </c>
    </row>
    <row r="332" spans="1:18" ht="12.75" customHeight="1" x14ac:dyDescent="0.15">
      <c r="A332" s="9" t="s">
        <v>23</v>
      </c>
      <c r="B332" s="9" t="s">
        <v>78</v>
      </c>
    </row>
    <row r="333" spans="1:18" x14ac:dyDescent="0.15">
      <c r="A333" s="9" t="s">
        <v>547</v>
      </c>
      <c r="B333" s="9" t="s">
        <v>551</v>
      </c>
    </row>
    <row r="335" spans="1:18" ht="12.75" customHeight="1" x14ac:dyDescent="0.15">
      <c r="O335" s="13"/>
      <c r="R335" s="9"/>
    </row>
    <row r="336" spans="1:18" ht="12.75" customHeight="1" x14ac:dyDescent="0.15">
      <c r="O336" s="13"/>
      <c r="R336" s="9"/>
    </row>
    <row r="337" spans="15:18" ht="12.75" customHeight="1" x14ac:dyDescent="0.15">
      <c r="O337" s="13"/>
      <c r="R337" s="9"/>
    </row>
    <row r="338" spans="15:18" ht="12.75" customHeight="1" x14ac:dyDescent="0.15">
      <c r="O338" s="13"/>
      <c r="R338" s="9"/>
    </row>
    <row r="339" spans="15:18" ht="12.75" customHeight="1" x14ac:dyDescent="0.15">
      <c r="O339" s="13"/>
      <c r="R339" s="9"/>
    </row>
    <row r="340" spans="15:18" ht="12.75" customHeight="1" x14ac:dyDescent="0.15">
      <c r="O340" s="13"/>
      <c r="R340" s="9"/>
    </row>
    <row r="341" spans="15:18" ht="12.75" customHeight="1" x14ac:dyDescent="0.15">
      <c r="O341" s="13"/>
      <c r="R341" s="9"/>
    </row>
    <row r="342" spans="15:18" ht="12.75" customHeight="1" x14ac:dyDescent="0.15">
      <c r="O342" s="13"/>
      <c r="R342" s="9"/>
    </row>
    <row r="343" spans="15:18" ht="12.75" customHeight="1" x14ac:dyDescent="0.15">
      <c r="O343" s="13"/>
      <c r="R343" s="9"/>
    </row>
    <row r="344" spans="15:18" ht="12.75" customHeight="1" x14ac:dyDescent="0.15">
      <c r="O344" s="13"/>
      <c r="R344" s="9"/>
    </row>
    <row r="345" spans="15:18" ht="12.75" customHeight="1" x14ac:dyDescent="0.15">
      <c r="O345" s="13"/>
      <c r="R345" s="9"/>
    </row>
    <row r="346" spans="15:18" x14ac:dyDescent="0.15">
      <c r="O346" s="13"/>
      <c r="R346" s="9"/>
    </row>
  </sheetData>
  <mergeCells count="139">
    <mergeCell ref="A1:C1"/>
    <mergeCell ref="H103:I103"/>
    <mergeCell ref="A85:C85"/>
    <mergeCell ref="A8:C8"/>
    <mergeCell ref="H8:R8"/>
    <mergeCell ref="J9:R9"/>
    <mergeCell ref="H10:I10"/>
    <mergeCell ref="H19:I19"/>
    <mergeCell ref="H30:I30"/>
    <mergeCell ref="H27:I27"/>
    <mergeCell ref="A2:C2"/>
    <mergeCell ref="A3:C3"/>
    <mergeCell ref="A4:C4"/>
    <mergeCell ref="A5:C5"/>
    <mergeCell ref="H22:I22"/>
    <mergeCell ref="H65:I65"/>
    <mergeCell ref="H73:I73"/>
    <mergeCell ref="H12:I12"/>
    <mergeCell ref="H15:I15"/>
    <mergeCell ref="H13:I13"/>
    <mergeCell ref="H79:R79"/>
    <mergeCell ref="H90:I90"/>
    <mergeCell ref="H11:I11"/>
    <mergeCell ref="H29:I29"/>
    <mergeCell ref="H34:I34"/>
    <mergeCell ref="H56:I56"/>
    <mergeCell ref="H57:I57"/>
    <mergeCell ref="H40:I40"/>
    <mergeCell ref="H64:I64"/>
    <mergeCell ref="H72:I72"/>
    <mergeCell ref="H62:I62"/>
    <mergeCell ref="H71:I71"/>
    <mergeCell ref="H58:I58"/>
    <mergeCell ref="H69:I69"/>
    <mergeCell ref="H68:I68"/>
    <mergeCell ref="H42:I42"/>
    <mergeCell ref="H67:I67"/>
    <mergeCell ref="H53:I53"/>
    <mergeCell ref="H60:I60"/>
    <mergeCell ref="H47:I47"/>
    <mergeCell ref="H55:I55"/>
    <mergeCell ref="H50:I50"/>
    <mergeCell ref="H51:I51"/>
    <mergeCell ref="H52:I52"/>
    <mergeCell ref="H33:I33"/>
    <mergeCell ref="H28:I28"/>
    <mergeCell ref="H49:I49"/>
    <mergeCell ref="H46:I46"/>
    <mergeCell ref="H32:I32"/>
    <mergeCell ref="H43:I43"/>
    <mergeCell ref="H75:I75"/>
    <mergeCell ref="H14:I14"/>
    <mergeCell ref="H41:I41"/>
    <mergeCell ref="H26:I26"/>
    <mergeCell ref="H35:I35"/>
    <mergeCell ref="H36:I36"/>
    <mergeCell ref="H21:I21"/>
    <mergeCell ref="H61:I61"/>
    <mergeCell ref="H20:I20"/>
    <mergeCell ref="H54:I54"/>
    <mergeCell ref="H45:I45"/>
    <mergeCell ref="H17:I17"/>
    <mergeCell ref="H39:I39"/>
    <mergeCell ref="H37:I37"/>
    <mergeCell ref="H59:I59"/>
    <mergeCell ref="H38:I38"/>
    <mergeCell ref="H25:I25"/>
    <mergeCell ref="H23:I23"/>
    <mergeCell ref="H24:I24"/>
    <mergeCell ref="H16:I16"/>
    <mergeCell ref="H44:I44"/>
    <mergeCell ref="H48:I48"/>
    <mergeCell ref="H31:I31"/>
    <mergeCell ref="A217:C217"/>
    <mergeCell ref="H18:I18"/>
    <mergeCell ref="A146:C146"/>
    <mergeCell ref="H140:I140"/>
    <mergeCell ref="H107:I107"/>
    <mergeCell ref="H143:I143"/>
    <mergeCell ref="H137:I137"/>
    <mergeCell ref="H120:I120"/>
    <mergeCell ref="H131:I131"/>
    <mergeCell ref="H129:I129"/>
    <mergeCell ref="H109:I109"/>
    <mergeCell ref="H117:I117"/>
    <mergeCell ref="H122:I122"/>
    <mergeCell ref="H114:I114"/>
    <mergeCell ref="H126:I126"/>
    <mergeCell ref="H118:I118"/>
    <mergeCell ref="H105:I105"/>
    <mergeCell ref="H123:I123"/>
    <mergeCell ref="H102:I102"/>
    <mergeCell ref="H218:R218"/>
    <mergeCell ref="H121:I121"/>
    <mergeCell ref="H113:I113"/>
    <mergeCell ref="H136:I136"/>
    <mergeCell ref="H134:I134"/>
    <mergeCell ref="H124:I124"/>
    <mergeCell ref="H141:I141"/>
    <mergeCell ref="H139:I139"/>
    <mergeCell ref="H112:I112"/>
    <mergeCell ref="H127:I127"/>
    <mergeCell ref="H128:I128"/>
    <mergeCell ref="H135:I135"/>
    <mergeCell ref="H138:I138"/>
    <mergeCell ref="H147:R147"/>
    <mergeCell ref="H119:I119"/>
    <mergeCell ref="H142:I142"/>
    <mergeCell ref="H130:I130"/>
    <mergeCell ref="H86:R86"/>
    <mergeCell ref="J87:R87"/>
    <mergeCell ref="H88:I88"/>
    <mergeCell ref="H93:I93"/>
    <mergeCell ref="H74:I74"/>
    <mergeCell ref="H70:I70"/>
    <mergeCell ref="H63:I63"/>
    <mergeCell ref="H66:I66"/>
    <mergeCell ref="H100:I100"/>
    <mergeCell ref="H99:I99"/>
    <mergeCell ref="H92:I92"/>
    <mergeCell ref="H89:I89"/>
    <mergeCell ref="H97:I97"/>
    <mergeCell ref="H98:I98"/>
    <mergeCell ref="H95:I95"/>
    <mergeCell ref="H94:I94"/>
    <mergeCell ref="H91:I91"/>
    <mergeCell ref="H76:I76"/>
    <mergeCell ref="H104:I104"/>
    <mergeCell ref="H132:I132"/>
    <mergeCell ref="H133:I133"/>
    <mergeCell ref="H116:I116"/>
    <mergeCell ref="H111:I111"/>
    <mergeCell ref="H101:I101"/>
    <mergeCell ref="H106:I106"/>
    <mergeCell ref="H108:I108"/>
    <mergeCell ref="H96:I96"/>
    <mergeCell ref="H110:I110"/>
    <mergeCell ref="H115:I115"/>
    <mergeCell ref="H125:I125"/>
  </mergeCells>
  <phoneticPr fontId="39" type="noConversion"/>
  <hyperlinks>
    <hyperlink ref="G42" r:id="rId1" xr:uid="{00000000-0004-0000-0100-000001000000}"/>
    <hyperlink ref="G91" r:id="rId2" xr:uid="{00000000-0004-0000-0100-000002000000}"/>
    <hyperlink ref="G160" r:id="rId3" xr:uid="{00000000-0004-0000-0100-000004000000}"/>
    <hyperlink ref="G167" r:id="rId4" xr:uid="{00000000-0004-0000-0100-000005000000}"/>
    <hyperlink ref="G207" r:id="rId5" xr:uid="{00000000-0004-0000-0100-000006000000}"/>
    <hyperlink ref="G260" r:id="rId6" xr:uid="{00000000-0004-0000-0100-000007000000}"/>
    <hyperlink ref="G223" r:id="rId7" xr:uid="{00000000-0004-0000-0100-000008000000}"/>
    <hyperlink ref="G166" r:id="rId8" xr:uid="{00000000-0004-0000-0100-000009000000}"/>
    <hyperlink ref="G194" r:id="rId9" xr:uid="{00000000-0004-0000-0100-00000A000000}"/>
    <hyperlink ref="G210" r:id="rId10" xr:uid="{00000000-0004-0000-0100-00000B000000}"/>
    <hyperlink ref="G208" r:id="rId11" xr:uid="{00000000-0004-0000-0100-00000C000000}"/>
    <hyperlink ref="G212" r:id="rId12" xr:uid="{00000000-0004-0000-0100-00000D000000}"/>
    <hyperlink ref="G288" r:id="rId13" xr:uid="{00000000-0004-0000-0100-00000E000000}"/>
    <hyperlink ref="G274" r:id="rId14" xr:uid="{00000000-0004-0000-0100-000011000000}"/>
    <hyperlink ref="G214" r:id="rId15" xr:uid="{00000000-0004-0000-0100-000012000000}"/>
    <hyperlink ref="G199" r:id="rId16" xr:uid="{00000000-0004-0000-0100-000013000000}"/>
    <hyperlink ref="G174" r:id="rId17" xr:uid="{00000000-0004-0000-0100-000014000000}"/>
    <hyperlink ref="G178" r:id="rId18" xr:uid="{00000000-0004-0000-0100-000015000000}"/>
    <hyperlink ref="G239" r:id="rId19" xr:uid="{00000000-0004-0000-0100-000016000000}"/>
    <hyperlink ref="G204" r:id="rId20" xr:uid="{00000000-0004-0000-0100-000017000000}"/>
    <hyperlink ref="G205" r:id="rId21" xr:uid="{00000000-0004-0000-0100-000018000000}"/>
    <hyperlink ref="G287" r:id="rId22" xr:uid="{00000000-0004-0000-0100-000019000000}"/>
    <hyperlink ref="G247" r:id="rId23" xr:uid="{00000000-0004-0000-0100-00001A000000}"/>
    <hyperlink ref="G179" r:id="rId24" xr:uid="{00000000-0004-0000-0100-00001B000000}"/>
    <hyperlink ref="G188" r:id="rId25" xr:uid="{00000000-0004-0000-0100-00001C000000}"/>
    <hyperlink ref="G162" r:id="rId26" xr:uid="{00000000-0004-0000-0100-00001D000000}"/>
    <hyperlink ref="G163" r:id="rId27" xr:uid="{00000000-0004-0000-0100-00001E000000}"/>
    <hyperlink ref="G165" r:id="rId28" xr:uid="{00000000-0004-0000-0100-00001F000000}"/>
    <hyperlink ref="G231" r:id="rId29" xr:uid="{00000000-0004-0000-0100-000020000000}"/>
    <hyperlink ref="G294" r:id="rId30" xr:uid="{00000000-0004-0000-0100-000021000000}"/>
    <hyperlink ref="G202" r:id="rId31" xr:uid="{00000000-0004-0000-0100-000023000000}"/>
    <hyperlink ref="G201" r:id="rId32" xr:uid="{00000000-0004-0000-0100-000024000000}"/>
    <hyperlink ref="G195" r:id="rId33" xr:uid="{00000000-0004-0000-0100-000025000000}"/>
    <hyperlink ref="G190" r:id="rId34" xr:uid="{00000000-0004-0000-0100-000029000000}"/>
    <hyperlink ref="G189" r:id="rId35" xr:uid="{00000000-0004-0000-0100-00002A000000}"/>
    <hyperlink ref="G185" r:id="rId36" xr:uid="{00000000-0004-0000-0100-00002B000000}"/>
    <hyperlink ref="G181" r:id="rId37" xr:uid="{00000000-0004-0000-0100-00002C000000}"/>
    <hyperlink ref="G254" r:id="rId38" xr:uid="{00000000-0004-0000-0100-00002D000000}"/>
    <hyperlink ref="G155" r:id="rId39" xr:uid="{00000000-0004-0000-0100-00002E000000}"/>
    <hyperlink ref="G252" r:id="rId40" xr:uid="{00000000-0004-0000-0100-00002F000000}"/>
    <hyperlink ref="G246" r:id="rId41" xr:uid="{00000000-0004-0000-0100-000031000000}"/>
    <hyperlink ref="G177" r:id="rId42" xr:uid="{00000000-0004-0000-0100-000032000000}"/>
    <hyperlink ref="G151" r:id="rId43" xr:uid="{00000000-0004-0000-0100-000033000000}"/>
    <hyperlink ref="G211" r:id="rId44" xr:uid="{00000000-0004-0000-0100-000034000000}"/>
    <hyperlink ref="G237" r:id="rId45" xr:uid="{00000000-0004-0000-0100-000036000000}"/>
    <hyperlink ref="G171" r:id="rId46" xr:uid="{00000000-0004-0000-0100-000037000000}"/>
    <hyperlink ref="G232" r:id="rId47" xr:uid="{00000000-0004-0000-0100-000038000000}"/>
    <hyperlink ref="G27" r:id="rId48" xr:uid="{00000000-0004-0000-0100-000039000000}"/>
    <hyperlink ref="G113" r:id="rId49" xr:uid="{00000000-0004-0000-0100-00003A000000}"/>
    <hyperlink ref="G183" r:id="rId50" xr:uid="{00000000-0004-0000-0100-00003B000000}"/>
    <hyperlink ref="A2:C2" location="'Membersv1.1 ENG'!AK" tooltip="Please click for the list of Investment Firms." display="1- Investment Firm" xr:uid="{00000000-0004-0000-0100-00003E000000}"/>
    <hyperlink ref="A3:C3" location="'Membersv1.1 ENG'!B" tooltip="Please click for the list of Banks." display="2- Bank" xr:uid="{00000000-0004-0000-0100-00003F000000}"/>
    <hyperlink ref="A4:C4" location="'Membersv1.1 ENG'!YO" tooltip="Please click for the list of Investment Trusts." display="3- Investment Trusts" xr:uid="{00000000-0004-0000-0100-000040000000}"/>
    <hyperlink ref="A5:C5" location="'Membersv1.1 ENG'!PYŞ" tooltip="Please click for the list of Portfolio Management Companies." display="4- Portfolio Management Companies" xr:uid="{00000000-0004-0000-0100-000041000000}"/>
    <hyperlink ref="G118" r:id="rId51" xr:uid="{00000000-0004-0000-0100-000042000000}"/>
    <hyperlink ref="G73" r:id="rId52" xr:uid="{00000000-0004-0000-0100-000043000000}"/>
    <hyperlink ref="G152" r:id="rId53" xr:uid="{00000000-0004-0000-0100-000044000000}"/>
    <hyperlink ref="G273" r:id="rId54" xr:uid="{00000000-0004-0000-0100-000046000000}"/>
    <hyperlink ref="G121" r:id="rId55" xr:uid="{00000000-0004-0000-0100-000047000000}"/>
    <hyperlink ref="G286" r:id="rId56" xr:uid="{00000000-0004-0000-0100-000048000000}"/>
    <hyperlink ref="G262" r:id="rId57" xr:uid="{00000000-0004-0000-0100-000049000000}"/>
    <hyperlink ref="G258" r:id="rId58" xr:uid="{00000000-0004-0000-0100-00004A000000}"/>
    <hyperlink ref="G295" r:id="rId59" xr:uid="{00000000-0004-0000-0100-00004B000000}"/>
    <hyperlink ref="G75" r:id="rId60" xr:uid="{00000000-0004-0000-0100-00004C000000}"/>
    <hyperlink ref="G280" r:id="rId61" xr:uid="{00000000-0004-0000-0100-00004D000000}"/>
    <hyperlink ref="G276" r:id="rId62" xr:uid="{00000000-0004-0000-0100-00004E000000}"/>
    <hyperlink ref="G110" r:id="rId63" xr:uid="{00000000-0004-0000-0100-000051000000}"/>
    <hyperlink ref="G17" r:id="rId64" xr:uid="{00000000-0004-0000-0100-000052000000}"/>
    <hyperlink ref="G127" r:id="rId65" xr:uid="{00000000-0004-0000-0100-000053000000}"/>
    <hyperlink ref="G209" r:id="rId66" xr:uid="{00000000-0004-0000-0100-000054000000}"/>
    <hyperlink ref="G215" r:id="rId67" xr:uid="{00000000-0004-0000-0100-000055000000}"/>
    <hyperlink ref="G243" r:id="rId68" xr:uid="{00000000-0004-0000-0100-000056000000}"/>
    <hyperlink ref="G230" r:id="rId69" xr:uid="{00000000-0004-0000-0100-000057000000}"/>
    <hyperlink ref="G41" r:id="rId70" xr:uid="{00000000-0004-0000-0100-000058000000}"/>
    <hyperlink ref="G248" r:id="rId71" xr:uid="{00000000-0004-0000-0100-000059000000}"/>
    <hyperlink ref="G234" r:id="rId72" xr:uid="{00000000-0004-0000-0100-00005A000000}"/>
    <hyperlink ref="G120" r:id="rId73" xr:uid="{00000000-0004-0000-0100-00005C000000}"/>
    <hyperlink ref="G67" r:id="rId74" xr:uid="{00000000-0004-0000-0100-00005D000000}"/>
    <hyperlink ref="G21" r:id="rId75" xr:uid="{00000000-0004-0000-0100-00005F000000}"/>
    <hyperlink ref="G40" r:id="rId76" xr:uid="{00000000-0004-0000-0100-000060000000}"/>
    <hyperlink ref="G64" r:id="rId77" xr:uid="{00000000-0004-0000-0100-000061000000}"/>
    <hyperlink ref="G161" r:id="rId78" xr:uid="{00000000-0004-0000-0100-000063000000}"/>
    <hyperlink ref="G172" r:id="rId79" xr:uid="{00000000-0004-0000-0100-000064000000}"/>
    <hyperlink ref="G291" r:id="rId80" xr:uid="{00000000-0004-0000-0100-000065000000}"/>
    <hyperlink ref="G140" r:id="rId81" xr:uid="{00000000-0004-0000-0100-000068000000}"/>
    <hyperlink ref="G265" r:id="rId82" xr:uid="{00000000-0004-0000-0100-000069000000}"/>
    <hyperlink ref="G46" r:id="rId83" xr:uid="{00000000-0004-0000-0100-00006A000000}"/>
    <hyperlink ref="G115" r:id="rId84" xr:uid="{00000000-0004-0000-0100-00006B000000}"/>
    <hyperlink ref="G74" r:id="rId85" xr:uid="{00000000-0004-0000-0100-00006C000000}"/>
    <hyperlink ref="G281" r:id="rId86" xr:uid="{00000000-0004-0000-0100-00006D000000}"/>
    <hyperlink ref="G92" r:id="rId87" xr:uid="{00000000-0004-0000-0100-00006E000000}"/>
    <hyperlink ref="G112" r:id="rId88" xr:uid="{00000000-0004-0000-0100-00006F000000}"/>
    <hyperlink ref="G81" r:id="rId89" xr:uid="{00000000-0004-0000-0100-000070000000}"/>
    <hyperlink ref="G54" r:id="rId90" xr:uid="{00000000-0004-0000-0100-000071000000}"/>
    <hyperlink ref="G261" r:id="rId91" xr:uid="{00000000-0004-0000-0100-000072000000}"/>
    <hyperlink ref="G224" r:id="rId92" xr:uid="{00000000-0004-0000-0100-000075000000}"/>
    <hyperlink ref="G272" r:id="rId93" xr:uid="{00000000-0004-0000-0100-000076000000}"/>
    <hyperlink ref="G220" r:id="rId94" xr:uid="{00000000-0004-0000-0100-000079000000}"/>
    <hyperlink ref="G36" r:id="rId95" xr:uid="{00000000-0004-0000-0100-00007A000000}"/>
    <hyperlink ref="G11" r:id="rId96" xr:uid="{00000000-0004-0000-0100-00007C000000}"/>
    <hyperlink ref="G196" r:id="rId97" xr:uid="{00000000-0004-0000-0100-00007F000000}"/>
    <hyperlink ref="G111" r:id="rId98" xr:uid="{00000000-0004-0000-0100-000082000000}"/>
    <hyperlink ref="G233" r:id="rId99" xr:uid="{D7AA912E-8D42-4D86-A2FC-B7157D73E9BC}"/>
    <hyperlink ref="G133" r:id="rId100" xr:uid="{95CE98DE-04A3-4683-B30C-AC11A7AF9FA2}"/>
    <hyperlink ref="G257" r:id="rId101" xr:uid="{75A593D7-E448-4EA3-8AC7-E91DD9B3A277}"/>
    <hyperlink ref="G153" r:id="rId102" xr:uid="{9D2A54F2-7AC7-47E4-931E-72FEA494CCE3}"/>
    <hyperlink ref="G35" r:id="rId103" xr:uid="{5E44A0D6-4C27-43CF-8C00-5758A29DB71F}"/>
    <hyperlink ref="G105" r:id="rId104" xr:uid="{FFB11183-FF6C-4D1A-9518-6EE2D5462297}"/>
    <hyperlink ref="G191" r:id="rId105" xr:uid="{8D79DC8C-77E3-4A1C-AEFA-E6E1E76D9E2A}"/>
    <hyperlink ref="G259" r:id="rId106" xr:uid="{7DC9A9D1-782E-4417-9777-A75E13BD8FC9}"/>
    <hyperlink ref="G289" r:id="rId107" xr:uid="{FE8A4735-EC19-44A1-95B2-8F8079B66F81}"/>
    <hyperlink ref="G94" r:id="rId108" xr:uid="{238B8231-541E-4FE5-AAD2-31DFA7C4D6E3}"/>
    <hyperlink ref="G268" r:id="rId109" xr:uid="{154FDF74-7D05-4BB4-8303-07DCF25B9617}"/>
    <hyperlink ref="G226" r:id="rId110" xr:uid="{FFA3A19E-7C88-4BA3-8EF9-C87329076688}"/>
    <hyperlink ref="E195" r:id="rId111" display="tel:02123102710" xr:uid="{1C30E8CA-8EBD-4A30-B6EB-2F45EC87B73F}"/>
    <hyperlink ref="G242" r:id="rId112" xr:uid="{0099880F-2505-443F-9B90-9D3410CDE18C}"/>
    <hyperlink ref="G131" r:id="rId113" xr:uid="{4E453C1B-E682-4EFB-95FC-0683B4C82D90}"/>
    <hyperlink ref="G277" r:id="rId114" xr:uid="{18636EA6-631C-4216-B975-0EDF053C3562}"/>
    <hyperlink ref="G182" r:id="rId115" xr:uid="{5311FA6B-4F76-4A4D-AB57-EC4CB819F19F}"/>
    <hyperlink ref="G206" r:id="rId116" xr:uid="{9C86FA29-E58B-4E7A-885C-7A04C5F87B24}"/>
    <hyperlink ref="G169" r:id="rId117" xr:uid="{1280FC4C-EEE5-4833-A14B-B47A0DC1494F}"/>
    <hyperlink ref="G180" r:id="rId118" xr:uid="{3E994E9B-D3A6-43CC-9C88-DBA46C9DCB69}"/>
    <hyperlink ref="G98" r:id="rId119" xr:uid="{58939A8B-FBE1-41B9-8B3F-3E7D84C6C18F}"/>
    <hyperlink ref="G255" r:id="rId120" xr:uid="{8B7C7408-A905-4C2E-A725-0F58589A23FD}"/>
    <hyperlink ref="G192" r:id="rId121" xr:uid="{4ADB68CA-06D3-4BDE-90D2-0C1B0F03F810}"/>
    <hyperlink ref="G32" r:id="rId122" xr:uid="{32FDC68A-B92A-4014-87B6-30484016D86A}"/>
    <hyperlink ref="G227" r:id="rId123" xr:uid="{4C38EE8A-3C5B-4D75-9BC6-AD7E8CB7C1D9}"/>
    <hyperlink ref="G285" r:id="rId124" xr:uid="{6F0BDA76-0DEE-4794-A1C5-D14742FF0667}"/>
    <hyperlink ref="G283" r:id="rId125" xr:uid="{C5D464E7-779E-4E93-9097-7DC15A9488B8}"/>
    <hyperlink ref="G249" r:id="rId126" xr:uid="{2D54295A-2062-424A-8D1F-FFC733720EC0}"/>
    <hyperlink ref="G69" r:id="rId127" xr:uid="{4B69C767-ACBD-422C-B8BF-7BC53A413C9D}"/>
    <hyperlink ref="G52" r:id="rId128" xr:uid="{A86D10A3-8EE7-4C72-9EA6-2F8762440B59}"/>
    <hyperlink ref="G263" r:id="rId129" xr:uid="{55F37136-5D41-4921-BC0B-3B02D78FB563}"/>
    <hyperlink ref="G68" r:id="rId130" xr:uid="{EA0238AB-8F03-4802-ABEA-D975FC476C32}"/>
    <hyperlink ref="G236" r:id="rId131" xr:uid="{F22C0365-ECCF-4FB9-8501-BAAF5779E3BD}"/>
    <hyperlink ref="G225" r:id="rId132" xr:uid="{FF18F296-3503-45C7-A284-F46686D7D289}"/>
    <hyperlink ref="G290" r:id="rId133" xr:uid="{E579FE8F-9CD0-43FC-9936-D31FE7121C66}"/>
    <hyperlink ref="G241" r:id="rId134" xr:uid="{A5BABFAE-C88F-4950-A9B5-D1235175BBB4}"/>
    <hyperlink ref="G271" r:id="rId135" display="www.griportfoy.com.tr" xr:uid="{6E79862E-5045-4DC3-A2B8-D2C8647A509C}"/>
    <hyperlink ref="G107" r:id="rId136" xr:uid="{5FEDE420-0496-493E-B4D6-37FC9FC4B695}"/>
    <hyperlink ref="G158" r:id="rId137" xr:uid="{3D911601-515A-4BD7-BB46-47F85DC34ABF}"/>
    <hyperlink ref="G164" r:id="rId138" xr:uid="{4CFF39E5-FBA0-4A87-A84B-0FE1374B8620}"/>
    <hyperlink ref="G176" r:id="rId139" xr:uid="{D711D7FF-176B-400D-938F-1C342224B84E}"/>
    <hyperlink ref="G184" r:id="rId140" xr:uid="{0F0CAA27-33DD-4DDC-B925-9334A628238B}"/>
    <hyperlink ref="G292" r:id="rId141" xr:uid="{6A1EC9F3-8ED1-41A9-B0E1-63FBA0527BBB}"/>
    <hyperlink ref="G114" r:id="rId142" xr:uid="{1E3CD85E-C0E7-4227-B65B-062B3351DD77}"/>
    <hyperlink ref="G253" r:id="rId143" xr:uid="{9724DF09-9C9B-4D14-8024-F8373572029E}"/>
    <hyperlink ref="G279" r:id="rId144" xr:uid="{2AB639B1-067F-4A44-9011-AEEDDEEB95B5}"/>
    <hyperlink ref="G25" r:id="rId145" xr:uid="{A7480B3F-E6F5-47E9-B97C-31A393A3F318}"/>
    <hyperlink ref="G278" r:id="rId146" xr:uid="{CDFDE61F-3254-4D3B-983F-AE7818F89A15}"/>
    <hyperlink ref="G154" r:id="rId147" xr:uid="{1425750C-37D5-4EA4-AE8D-6105191660E1}"/>
    <hyperlink ref="G275" r:id="rId148" xr:uid="{B5DE8466-0285-4E59-80F5-375F0620E69F}"/>
    <hyperlink ref="G103" r:id="rId149" xr:uid="{5F778714-103C-4E2A-BD3D-6AA2FF9DC471}"/>
    <hyperlink ref="G229" r:id="rId150" xr:uid="{FA7B9AEB-2707-447F-8E6D-A66B8F217CC9}"/>
    <hyperlink ref="G48" r:id="rId151" xr:uid="{1E68379C-38EB-487B-9D11-7BB78FB01C96}"/>
    <hyperlink ref="G108" r:id="rId152" xr:uid="{00486181-25BC-456E-B128-7E5196D425BF}"/>
    <hyperlink ref="G62" r:id="rId153" xr:uid="{997597BB-1B99-4992-A623-EE7090A5359D}"/>
    <hyperlink ref="G31" r:id="rId154" xr:uid="{F487FF56-6648-42C4-8EC0-3FEFEFB98ED0}"/>
    <hyperlink ref="G119" r:id="rId155" xr:uid="{2B3A8F24-D2C0-4DEA-AFC6-B29F15DEE7C1}"/>
    <hyperlink ref="G18" r:id="rId156" xr:uid="{3761A92C-18A0-4C94-87B5-7407FB7C504D}"/>
    <hyperlink ref="G70" r:id="rId157" xr:uid="{E6F85CE7-BF6E-4FF6-9F3F-F7071356BBD7}"/>
    <hyperlink ref="G159" r:id="rId158" xr:uid="{3A4C343F-1BE5-45C3-AE86-2134E690A5C7}"/>
    <hyperlink ref="G125" r:id="rId159" xr:uid="{62BB9A31-1BDE-49DF-B0FB-0EB0666BF3F9}"/>
    <hyperlink ref="G284" r:id="rId160" xr:uid="{082AED19-87B3-4902-81DC-4D11D2F478FD}"/>
    <hyperlink ref="G235" r:id="rId161" xr:uid="{F22D879C-6B1C-4C8F-A36E-46510F7934B1}"/>
    <hyperlink ref="G244" r:id="rId162" xr:uid="{988D0416-FC7C-4AFB-8071-BF3B1416C0B0}"/>
    <hyperlink ref="G250" r:id="rId163" xr:uid="{A84BE41E-FA86-46A2-BD43-339B4C100977}"/>
    <hyperlink ref="G240" r:id="rId164" xr:uid="{5C900831-466E-4CFF-8F71-39531B9BE711}"/>
    <hyperlink ref="G150" r:id="rId165" xr:uid="{F2C3A56A-8A51-47A9-9390-970EA8DA0284}"/>
    <hyperlink ref="G149" r:id="rId166" xr:uid="{6BC50A41-383E-4B5E-9271-005A85609DC2}"/>
    <hyperlink ref="G173" r:id="rId167" xr:uid="{FE498702-54FD-411E-91E1-96357D3F22BC}"/>
    <hyperlink ref="G221" r:id="rId168" xr:uid="{BC0A8236-74EC-46F2-AA5E-C39CBDED1B18}"/>
    <hyperlink ref="G228" r:id="rId169" xr:uid="{3B44EDC7-D197-4637-9982-E78E20ABBDDF}"/>
    <hyperlink ref="G130" r:id="rId170" xr:uid="{33E349FB-4482-4691-8B14-9C4901BB28E2}"/>
    <hyperlink ref="G222" r:id="rId171" xr:uid="{CA33D855-5E06-466F-BB07-AE947635C2DD}"/>
    <hyperlink ref="G101" r:id="rId172" xr:uid="{80AFFFBA-9F8B-40DD-ABC2-29F062CB3F12}"/>
    <hyperlink ref="G238" r:id="rId173" xr:uid="{8C492B35-837C-45C6-8074-41F51EB0939C}"/>
  </hyperlinks>
  <pageMargins left="0.74803149606299213" right="0.74803149606299213" top="0.98425196850393704" bottom="0.98425196850393704" header="0.51181102362204722" footer="0.51181102362204722"/>
  <pageSetup paperSize="9" scale="70" firstPageNumber="0" fitToWidth="0" fitToHeight="0" orientation="landscape" horizontalDpi="300" verticalDpi="300" r:id="rId174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94B0256D-1587-4193-A6A4-59407799324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10</vt:i4>
      </vt:variant>
    </vt:vector>
  </HeadingPairs>
  <TitlesOfParts>
    <vt:vector size="12" baseType="lpstr">
      <vt:lpstr>Uyelerv1.1 TR</vt:lpstr>
      <vt:lpstr>Membersv1.1 ENG</vt:lpstr>
      <vt:lpstr>'Membersv1.1 ENG'!AK</vt:lpstr>
      <vt:lpstr>AK</vt:lpstr>
      <vt:lpstr>'Membersv1.1 ENG'!B</vt:lpstr>
      <vt:lpstr>B</vt:lpstr>
      <vt:lpstr>'Membersv1.1 ENG'!PYŞ</vt:lpstr>
      <vt:lpstr>PYŞ</vt:lpstr>
      <vt:lpstr>'Membersv1.1 ENG'!Yazdırma_Alanı</vt:lpstr>
      <vt:lpstr>'Uyelerv1.1 TR'!Yazdırma_Alanı</vt:lpstr>
      <vt:lpstr>'Membersv1.1 ENG'!YO</vt:lpstr>
      <vt:lpstr>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Ilkay Arikan</dc:creator>
  <cp:lastModifiedBy>Asli Imamoglu</cp:lastModifiedBy>
  <cp:lastPrinted>2015-02-27T11:52:36Z</cp:lastPrinted>
  <dcterms:created xsi:type="dcterms:W3CDTF">2014-05-26T15:38:45Z</dcterms:created>
  <dcterms:modified xsi:type="dcterms:W3CDTF">2025-10-07T13:55:31Z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c1ff0035-eb28-4a16-ad23-b682ecc18c75</vt:lpwstr>
  </property>
  <property fmtid="{D5CDD505-2E9C-101B-9397-08002B2CF9AE}" pid="3" name="bjDocumentSecurityLabel">
    <vt:lpwstr>No Marking</vt:lpwstr>
  </property>
  <property fmtid="{D5CDD505-2E9C-101B-9397-08002B2CF9AE}" pid="4" name="bjSaver">
    <vt:lpwstr>tUE0pP492NNHelhPCzTchnSlPMp1fBd3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